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FINAL Delivery\PHY_Products\MAKE in INDIA\RuggedBoard\RB-A5D2X Rev 1P1\Delivery Package\PCBA_BOM\Podrain\"/>
    </mc:Choice>
  </mc:AlternateContent>
  <xr:revisionPtr revIDLastSave="0" documentId="11_164FD8D2FF29B71B046B59408E0F809CEC1FC5A2" xr6:coauthVersionLast="47" xr6:coauthVersionMax="47" xr10:uidLastSave="{00000000-0000-0000-0000-000000000000}"/>
  <bookViews>
    <workbookView xWindow="0" yWindow="0" windowWidth="20490" windowHeight="7215" xr2:uid="{00000000-000D-0000-FFFF-FFFF00000000}"/>
  </bookViews>
  <sheets>
    <sheet name="PCBA_BOM" sheetId="1" r:id="rId1"/>
    <sheet name="DN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2" l="1"/>
  <c r="M67" i="2" l="1"/>
  <c r="M63" i="2"/>
  <c r="M62" i="2"/>
  <c r="M61" i="2"/>
  <c r="M60" i="2"/>
  <c r="M59" i="2"/>
  <c r="M58" i="2"/>
  <c r="M57" i="2"/>
  <c r="M56" i="2"/>
  <c r="M55" i="2"/>
  <c r="M50" i="2"/>
  <c r="M49" i="2"/>
  <c r="M48" i="2"/>
  <c r="M47" i="2"/>
  <c r="M46" i="2"/>
  <c r="M45" i="2"/>
  <c r="M44" i="2"/>
  <c r="M43" i="2"/>
  <c r="M38" i="2"/>
  <c r="M37" i="2"/>
  <c r="M36" i="2"/>
  <c r="M35" i="2"/>
  <c r="M34" i="2"/>
  <c r="M33" i="2"/>
  <c r="M32" i="2"/>
  <c r="M14" i="2"/>
  <c r="M13" i="2"/>
  <c r="M12" i="2"/>
  <c r="M11" i="2"/>
  <c r="M10" i="2"/>
  <c r="M9" i="2"/>
  <c r="M8" i="2"/>
  <c r="M72" i="1" l="1"/>
  <c r="M73" i="1"/>
  <c r="M74" i="1"/>
  <c r="M75" i="1"/>
  <c r="M76" i="1"/>
  <c r="M77" i="1"/>
  <c r="M78" i="1"/>
  <c r="M79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" i="1" l="1"/>
</calcChain>
</file>

<file path=xl/sharedStrings.xml><?xml version="1.0" encoding="utf-8"?>
<sst xmlns="http://schemas.openxmlformats.org/spreadsheetml/2006/main" count="974" uniqueCount="479">
  <si>
    <t>Board Name:</t>
  </si>
  <si>
    <t>RB_A5D2x CB</t>
  </si>
  <si>
    <t>Version</t>
  </si>
  <si>
    <t>1P1</t>
  </si>
  <si>
    <t>Procurment &amp; PCBA_BOM</t>
  </si>
  <si>
    <t>Date</t>
  </si>
  <si>
    <t>Board SL #</t>
  </si>
  <si>
    <t>RB-A5D2x-V1.1</t>
  </si>
  <si>
    <t xml:space="preserve">BOM Verified </t>
  </si>
  <si>
    <t>Yes</t>
  </si>
  <si>
    <t>SL#</t>
  </si>
  <si>
    <t>PKT No</t>
  </si>
  <si>
    <t>Refer</t>
  </si>
  <si>
    <t>Description</t>
  </si>
  <si>
    <t>MFG_PN</t>
  </si>
  <si>
    <t>MFG</t>
  </si>
  <si>
    <t>TEMP Range</t>
  </si>
  <si>
    <t>Vendor</t>
  </si>
  <si>
    <t>Vendor Part#</t>
  </si>
  <si>
    <t>Status/Life  Cycle</t>
  </si>
  <si>
    <t>Per Board Quantity</t>
  </si>
  <si>
    <t>Designator</t>
  </si>
  <si>
    <t>Required QTY</t>
  </si>
  <si>
    <t>Supplied/Procured QTY</t>
  </si>
  <si>
    <t>Shortage /Extra Qty</t>
  </si>
  <si>
    <t>Remarks</t>
  </si>
  <si>
    <t>CAP CER 47UF 6.3V X5R 0805</t>
  </si>
  <si>
    <t>GRM21BR60J476ME15L</t>
  </si>
  <si>
    <t>MURATA</t>
  </si>
  <si>
    <t>-55°C ~ 85°C</t>
  </si>
  <si>
    <t>Digikey</t>
  </si>
  <si>
    <t>490-9960-1-ND</t>
  </si>
  <si>
    <t>C1, C2, C7, C8</t>
  </si>
  <si>
    <t>SOM KIT</t>
  </si>
  <si>
    <t>CAP CER 0.1UF 50V X7R 0402</t>
  </si>
  <si>
    <t>GRM155R71H104ME14D</t>
  </si>
  <si>
    <t>-55°C ~ 125°C</t>
  </si>
  <si>
    <t>490-10701-1-ND</t>
  </si>
  <si>
    <t>C3, C10, C11, C12, C13, C14, C15, C20, C21, C22, C23, C24, C25, C26, C27, C28, C30, C32, C34, C39, C41, C44, C49, C63, C64, C66, C67, C68, C70, C71</t>
  </si>
  <si>
    <t>CAP CER 10UF 50V X5R 1206</t>
  </si>
  <si>
    <t>GRT31CR61H106KE01L</t>
  </si>
  <si>
    <t>490-12456-1-ND</t>
  </si>
  <si>
    <t>C4, C5</t>
  </si>
  <si>
    <t>CAP CER 470PF 50V C0G/NP0 0402</t>
  </si>
  <si>
    <t>GRM1555C1H471FA01D</t>
  </si>
  <si>
    <t>490-8207-1-ND</t>
  </si>
  <si>
    <t>C6</t>
  </si>
  <si>
    <t>CAP CER 10000PF 50V X7R 0603</t>
  </si>
  <si>
    <t>CGA3E2X7R1H103K080AA</t>
  </si>
  <si>
    <t>TDK</t>
  </si>
  <si>
    <t>445-5662-1-ND</t>
  </si>
  <si>
    <t>C9</t>
  </si>
  <si>
    <t>CAP CER 330PF 50V NP0 0402</t>
  </si>
  <si>
    <t>GRM1555C1H331JA01D</t>
  </si>
  <si>
    <t>490-1295-1-ND</t>
  </si>
  <si>
    <t>C16, C17, C18, C19, C42, C43, C45, C46</t>
  </si>
  <si>
    <t>CAP CER 10UF 16V X5R 0603</t>
  </si>
  <si>
    <t>GRM188R61C106KAALD</t>
  </si>
  <si>
    <t>490-10728-1-ND</t>
  </si>
  <si>
    <t>C29, C31, C33, C47, C48, C50, C65</t>
  </si>
  <si>
    <t>CAP CER 2.2UF 16V X5R 0402</t>
  </si>
  <si>
    <t>GRM155R61C225KE11D</t>
  </si>
  <si>
    <t>490-10695-1-ND</t>
  </si>
  <si>
    <t>C35</t>
  </si>
  <si>
    <t>CAP CER 33PF 50V NP0 0402</t>
  </si>
  <si>
    <t>CL05C330JB5NNNC</t>
  </si>
  <si>
    <t>Samsung</t>
  </si>
  <si>
    <t>1276-1272-1-ND</t>
  </si>
  <si>
    <t>C36, C37, C38, C40</t>
  </si>
  <si>
    <t>CAP CER 2200PF 2KV X7R 1210</t>
  </si>
  <si>
    <t>202S41W222KV4E</t>
  </si>
  <si>
    <t>Johanson Dielectrics Inc.</t>
  </si>
  <si>
    <t>709-1307-1-ND</t>
  </si>
  <si>
    <t>C59</t>
  </si>
  <si>
    <t>CAP CER 220PF 50V C0G/NP0 0402</t>
  </si>
  <si>
    <t>GCM1555C1H221JA16D</t>
  </si>
  <si>
    <t>490-4927-1-ND</t>
  </si>
  <si>
    <t>C69</t>
  </si>
  <si>
    <t>TVS DIODE 5V 9.2V DO214AA</t>
  </si>
  <si>
    <t>SMBJ5.0CA</t>
  </si>
  <si>
    <t>Littelfuse Inc.</t>
  </si>
  <si>
    <t>-65°C ~ 150°C</t>
  </si>
  <si>
    <t>SMBJ5.0CALFCT-ND</t>
  </si>
  <si>
    <t>D2</t>
  </si>
  <si>
    <t>LED RED CLEAR 0603 SMD</t>
  </si>
  <si>
    <t>LTST-C191KGKT</t>
  </si>
  <si>
    <t>Lite-On Inc.</t>
  </si>
  <si>
    <t>160-1446-1-ND</t>
  </si>
  <si>
    <t>D3,D4, D7, D17,LED1</t>
  </si>
  <si>
    <t>DIODE SCHOTTKY 40V 5A SMC</t>
  </si>
  <si>
    <t>B540C-13-F</t>
  </si>
  <si>
    <t>DIODES INC</t>
  </si>
  <si>
    <t>-55°C ~ 150°C</t>
  </si>
  <si>
    <t>B540C-FDICT-ND</t>
  </si>
  <si>
    <t>D5</t>
  </si>
  <si>
    <t>DIODE ARRAY SCHOTTKY 30V SOT23-3</t>
  </si>
  <si>
    <t>BAT54CLT1G</t>
  </si>
  <si>
    <t>ON Semiconductor</t>
  </si>
  <si>
    <t>BAT54CLT1GOSCT-ND</t>
  </si>
  <si>
    <t>D6</t>
  </si>
  <si>
    <t>DIODE GEN PURP 100V 300MA SOD123</t>
  </si>
  <si>
    <t>1N4148W-7-F</t>
  </si>
  <si>
    <t>Diodes Incorporated</t>
  </si>
  <si>
    <t>1N4148W-FDICT-ND</t>
  </si>
  <si>
    <t>D8, D9, D10, D11, D12, D13, D14, D15</t>
  </si>
  <si>
    <t>TVS DIODE 5.5V 8.5V SC70-6</t>
  </si>
  <si>
    <t>SP0505BAJTG</t>
  </si>
  <si>
    <t>-40°C ~ 85°C</t>
  </si>
  <si>
    <t>F3160CT-ND</t>
  </si>
  <si>
    <t>D16</t>
  </si>
  <si>
    <t>TVS DIODE 12V 31V SOT23-3</t>
  </si>
  <si>
    <t>SM712-02HTG</t>
  </si>
  <si>
    <t>-40°C ~ 125°C</t>
  </si>
  <si>
    <t>F6450CT-ND</t>
  </si>
  <si>
    <t>D18</t>
  </si>
  <si>
    <t>TVS DIODE 5V 12V SOD882</t>
  </si>
  <si>
    <t>SP1003-01ETG</t>
  </si>
  <si>
    <t>F4088CT-ND</t>
  </si>
  <si>
    <t>D27, D28, D29, D30, D31, D32, D33</t>
  </si>
  <si>
    <t>FERRITE BEAD 60 OHM 0603 1LN</t>
  </si>
  <si>
    <t>BKP1608HS600-T</t>
  </si>
  <si>
    <t>Taiyo Yuden</t>
  </si>
  <si>
    <t>587-1928-1-ND</t>
  </si>
  <si>
    <t>FB1, FB2, FB4, FB5</t>
  </si>
  <si>
    <t>FERRITE BEAD 180 OHM 0603 1LN</t>
  </si>
  <si>
    <t>BLM18PG181SN1D</t>
  </si>
  <si>
    <t>490-5263-1-ND</t>
  </si>
  <si>
    <t>FB3</t>
  </si>
  <si>
    <t>CONN MAGJACK 1PORT 100 BASE-TX</t>
  </si>
  <si>
    <t>JX0011D21BNL</t>
  </si>
  <si>
    <t>PULSE Electronics</t>
  </si>
  <si>
    <t>553-2814-ND</t>
  </si>
  <si>
    <t>J3</t>
  </si>
  <si>
    <t>MICROSD/MICROSIM COMBO 228H SW 8P</t>
  </si>
  <si>
    <t>1041681620</t>
  </si>
  <si>
    <t>Molex</t>
  </si>
  <si>
    <t>WM12820CT-ND</t>
  </si>
  <si>
    <t>J4</t>
  </si>
  <si>
    <t>FERRITE BEAD 600 OHM 0402 1LN</t>
  </si>
  <si>
    <t>BLM15AG601SN1D</t>
  </si>
  <si>
    <t>490-1006-1-ND</t>
  </si>
  <si>
    <t>L2, L3, L4, L5</t>
  </si>
  <si>
    <t>FERRITE BEAD 2.25 KOHM 0805 1LN</t>
  </si>
  <si>
    <t>BLM21BD222SN1L</t>
  </si>
  <si>
    <t>490-9710-1-ND</t>
  </si>
  <si>
    <t>L8, L9</t>
  </si>
  <si>
    <t>CONN USB MICRO B RECPT SMT R/A</t>
  </si>
  <si>
    <t>101181940001LF</t>
  </si>
  <si>
    <t>Amphenol FCI</t>
  </si>
  <si>
    <t>609-4618-1-ND</t>
  </si>
  <si>
    <t>P2</t>
  </si>
  <si>
    <t>CONN HEADER ZH TOP 5POS 1.5MM</t>
  </si>
  <si>
    <t>B5B-ZR(LF)(SN)</t>
  </si>
  <si>
    <t>JST Sales America Inc.</t>
  </si>
  <si>
    <t>-25°C ~ 85°C</t>
  </si>
  <si>
    <t>455-1660-ND</t>
  </si>
  <si>
    <t>P4, P5, P9</t>
  </si>
  <si>
    <t>CONN HEADER VERT 6POS 1.5MM</t>
  </si>
  <si>
    <t>B6B-ZR(LF)(SN)</t>
  </si>
  <si>
    <t>455-1661-ND</t>
  </si>
  <si>
    <t>P6</t>
  </si>
  <si>
    <t>CONN COM TYPE A USB DUAL 2X4POS</t>
  </si>
  <si>
    <t>61400826021</t>
  </si>
  <si>
    <t>WE</t>
  </si>
  <si>
    <t>-40°C ~ 105°C</t>
  </si>
  <si>
    <t>732-2107-ND</t>
  </si>
  <si>
    <t>P7</t>
  </si>
  <si>
    <t>CONN PCI EXP MINI FEMALE 52POS</t>
  </si>
  <si>
    <t>2041262-1</t>
  </si>
  <si>
    <t>TEC</t>
  </si>
  <si>
    <t>A125147CT-ND</t>
  </si>
  <si>
    <t>P8</t>
  </si>
  <si>
    <t>PTC RESET FUSE 30V 500MA 1812</t>
  </si>
  <si>
    <t>0ZCG0050AF2C</t>
  </si>
  <si>
    <t>Bel Fuse Inc.</t>
  </si>
  <si>
    <t>507-1762-1-ND</t>
  </si>
  <si>
    <t>PTC_F1</t>
  </si>
  <si>
    <t>Fuse Trip Current 1A</t>
  </si>
  <si>
    <t>MOSFET P-CH 12V 4.3A SOT-23</t>
  </si>
  <si>
    <t>IRLML6401TRPBF</t>
  </si>
  <si>
    <t>Infineon Technologies</t>
  </si>
  <si>
    <t>IRLML6401PBFCT-ND</t>
  </si>
  <si>
    <t>Q1, Q2, Q3</t>
  </si>
  <si>
    <t>RES SMD 0.0OHM JUMPER 1/8W 0805</t>
  </si>
  <si>
    <t>AC0805JR-070RL</t>
  </si>
  <si>
    <t>YAGEO</t>
  </si>
  <si>
    <t>-55°C ~ 155°C</t>
  </si>
  <si>
    <t>YAG3755CT-ND</t>
  </si>
  <si>
    <r>
      <t>R1, R121,</t>
    </r>
    <r>
      <rPr>
        <sz val="11"/>
        <color rgb="FF3333FF"/>
        <rFont val="Calibri"/>
        <family val="2"/>
        <scheme val="minor"/>
      </rPr>
      <t>'R91, R125</t>
    </r>
  </si>
  <si>
    <t>R91 and R125 DO NOT Mount (USB Power) When Power input to unit above 5V</t>
  </si>
  <si>
    <t>RES SMD 0.0OHM JUMPER 1/16W 0402</t>
  </si>
  <si>
    <t>RC0402JR-070RL</t>
  </si>
  <si>
    <t>311-0.0JRCT-ND</t>
  </si>
  <si>
    <t>R2, R4, R5, R6, R8, R92, R112, R113, R114, R120, R165, R166, R167, R168, R171,'R73, R76, R89, R90, R130, R131</t>
  </si>
  <si>
    <t>RES SMD 10K OHM 1% 1/16W 0402</t>
  </si>
  <si>
    <t>RC0402FR-0710KL</t>
  </si>
  <si>
    <t>311-10.0KLRCT-ND</t>
  </si>
  <si>
    <t>R3, R16, R18, R34, R35, R36, R37, R55, R56, R57, R58, R59, R60, R61, R62, R64, R66, R67, R70, R72, R77, R80, R83, R84,R87, R94, R97, R108, R110, R161</t>
  </si>
  <si>
    <t>RES SMD 22 OHM 1% 1/16W 0402</t>
  </si>
  <si>
    <t>RC0402FR-0722RL</t>
  </si>
  <si>
    <t>311-22.0LRCT-ND</t>
  </si>
  <si>
    <t>R9, R10, R11, R98, R99, R100, R101, R102, R103, R105, R106, R107</t>
  </si>
  <si>
    <t>RES SMD 1K OHM 1% 1/16W 0402</t>
  </si>
  <si>
    <t>RC0402FR-071KL</t>
  </si>
  <si>
    <t>311-1.00KLRCT-ND</t>
  </si>
  <si>
    <t>R15,R109</t>
  </si>
  <si>
    <t>RES SMD 113K OHM 1% 1/16W 0402</t>
  </si>
  <si>
    <t>RC0402FR-07113KL</t>
  </si>
  <si>
    <t>YAG2368CT-ND</t>
  </si>
  <si>
    <t>R17</t>
  </si>
  <si>
    <t>RES SMD 33.2K OHM 1% 1/16W 0402</t>
  </si>
  <si>
    <t>RC0402FR-0733K2L</t>
  </si>
  <si>
    <t>311-33.2KLRCT-ND</t>
  </si>
  <si>
    <t>R19</t>
  </si>
  <si>
    <t>RES SMD 34.8K OHM 1% 1/16W 0402</t>
  </si>
  <si>
    <t>RC0402FR-0734K8L</t>
  </si>
  <si>
    <t>YAG3125CT-ND</t>
  </si>
  <si>
    <t>R20</t>
  </si>
  <si>
    <t>RES SMD 100 OHM 1% 1/16W 0402</t>
  </si>
  <si>
    <t>RC0402FR-07100RL</t>
  </si>
  <si>
    <t>311-100LRCT-ND</t>
  </si>
  <si>
    <t>R21, R23</t>
  </si>
  <si>
    <t>RES SMD 2.2K OHM 5% 1/2W 0805</t>
  </si>
  <si>
    <t>ERJ-P06J222V</t>
  </si>
  <si>
    <t>PEC</t>
  </si>
  <si>
    <t>P2.2KADCT-ND</t>
  </si>
  <si>
    <t>R26, R28, R30, R32</t>
  </si>
  <si>
    <t>RES SMD 750 OHM 1% 1/16W 0402</t>
  </si>
  <si>
    <t>RC0402FR-07750RL</t>
  </si>
  <si>
    <t>311-750LRCT-ND</t>
  </si>
  <si>
    <t>R27, R29, R31, R33</t>
  </si>
  <si>
    <t>RES SMD 150 OHM 1% 1/16W 0402</t>
  </si>
  <si>
    <t>RC0402FR-07150RL</t>
  </si>
  <si>
    <t>311-150LRCT-ND</t>
  </si>
  <si>
    <t>R47, R49, R51, R53</t>
  </si>
  <si>
    <t>R48, R50, R52, R54</t>
  </si>
  <si>
    <t>RES SMD 220 OHM 1% 1/16W 0402</t>
  </si>
  <si>
    <t>RC0402FR-07220RL</t>
  </si>
  <si>
    <t>311-220LRCT-ND</t>
  </si>
  <si>
    <t>R79</t>
  </si>
  <si>
    <t>RES SMD 470 OHM 0.1% 1/16W 0402</t>
  </si>
  <si>
    <t>RT0402BRD07470RL</t>
  </si>
  <si>
    <t>YAG4268CT-ND</t>
  </si>
  <si>
    <t>R81, R82, R85</t>
  </si>
  <si>
    <t>RES SMD 330 OHM 1% 1/16W 0402</t>
  </si>
  <si>
    <t>RC0402FR-07330RL</t>
  </si>
  <si>
    <t>311-330LRCT-ND</t>
  </si>
  <si>
    <t>R93</t>
  </si>
  <si>
    <t>RES SMD 120 OHM 1% 1/10W 0603</t>
  </si>
  <si>
    <t>ERJ-3EKF1200V</t>
  </si>
  <si>
    <t>P120HCT-ND</t>
  </si>
  <si>
    <t>R111, R128</t>
  </si>
  <si>
    <t>RES SMD 27 OHM 1% 1/16W 0402</t>
  </si>
  <si>
    <t>RC0402FR-0727RL</t>
  </si>
  <si>
    <t>YAG3086CT-ND</t>
  </si>
  <si>
    <t>R115, R116</t>
  </si>
  <si>
    <t>RES SMD 1M OHM 1% 1/2W 1210</t>
  </si>
  <si>
    <t>ERJ-14NF1004U</t>
  </si>
  <si>
    <t>P1.00MAACT-ND</t>
  </si>
  <si>
    <t>R126</t>
  </si>
  <si>
    <t>TVS DIODE 6V 15V SOT23-6</t>
  </si>
  <si>
    <t>SRV05-4HTG</t>
  </si>
  <si>
    <t>F4204CT-ND</t>
  </si>
  <si>
    <t>U2, U9, U16, U19, U20</t>
  </si>
  <si>
    <t>IC DRVR/RCVR MULTCH RS232 16SOIC</t>
  </si>
  <si>
    <t>MAX3232IDR</t>
  </si>
  <si>
    <t>TI</t>
  </si>
  <si>
    <t>Digikey/TI</t>
  </si>
  <si>
    <t>296-13098-1-ND</t>
  </si>
  <si>
    <t>U3</t>
  </si>
  <si>
    <t>OPTOISOLATOR 3.75KV TRANS SO16</t>
  </si>
  <si>
    <t>TLP293-4(MBGBTPE</t>
  </si>
  <si>
    <t>Toshiba</t>
  </si>
  <si>
    <t>TLP293-4(MBGBTPECT-ND</t>
  </si>
  <si>
    <t>U4, U5</t>
  </si>
  <si>
    <t>IC USB SWITCH DUAL 1X2 10UQFN</t>
  </si>
  <si>
    <t>TS3USB221RSER</t>
  </si>
  <si>
    <t>296-21918-1-ND</t>
  </si>
  <si>
    <t>U7</t>
  </si>
  <si>
    <t>IC CAN TRANSCEIVER 3.3V 8-SOIC</t>
  </si>
  <si>
    <t>SN65HVD234D</t>
  </si>
  <si>
    <t>296-27991-1-ND</t>
  </si>
  <si>
    <t>U10</t>
  </si>
  <si>
    <t>TVS DIODE 24VWM 50VC SOT23</t>
  </si>
  <si>
    <t>SM24CANA-02HTG</t>
  </si>
  <si>
    <t>F6449CT-ND</t>
  </si>
  <si>
    <t>U11</t>
  </si>
  <si>
    <t>IC RS485 TRANSCEIVER 3.3V 8-SOIC</t>
  </si>
  <si>
    <t>SN65HVD12DR</t>
  </si>
  <si>
    <t>296-26338-1-ND</t>
  </si>
  <si>
    <t>U12</t>
  </si>
  <si>
    <t>IC USB SERIAL BASIC UART 16SSOP</t>
  </si>
  <si>
    <t>FT230XS-R</t>
  </si>
  <si>
    <t>FTDI</t>
  </si>
  <si>
    <t>768-1135-1-ND</t>
  </si>
  <si>
    <t>U13</t>
  </si>
  <si>
    <t>IC REG BUCK ADJ 3.5A</t>
  </si>
  <si>
    <t>LMR14030SDDAR</t>
  </si>
  <si>
    <t>296-44321-1-ND</t>
  </si>
  <si>
    <t>U15</t>
  </si>
  <si>
    <t>IC LOAD SWITCH 6A 8WSON</t>
  </si>
  <si>
    <t>TPS22965DSGR</t>
  </si>
  <si>
    <t>-40°C ~ 105°C </t>
  </si>
  <si>
    <t>296-39362-1-ND</t>
  </si>
  <si>
    <t>U21</t>
  </si>
  <si>
    <t>Phytec will Supply soon</t>
  </si>
  <si>
    <t>VARISTOR 18.1V 120A 0805</t>
  </si>
  <si>
    <t>V14MLA0805NH</t>
  </si>
  <si>
    <t>F3734CT-ND</t>
  </si>
  <si>
    <t>VR1, VR2, VR3, VR4</t>
  </si>
  <si>
    <t>DIODE ZENER 24V 500MW SOD123</t>
  </si>
  <si>
    <t>MMSZ5252B-TP</t>
  </si>
  <si>
    <t>Micro Commercial Co</t>
  </si>
  <si>
    <t>MMSZ5252B-TPMSCT-ND</t>
  </si>
  <si>
    <t>Z1, Z2, Z3, Z4</t>
  </si>
  <si>
    <r>
      <t>PhyCore_A5D2x_SOM</t>
    </r>
    <r>
      <rPr>
        <b/>
        <sz val="11"/>
        <color rgb="FF0000FF"/>
        <rFont val="Calibri"/>
        <family val="2"/>
        <scheme val="minor"/>
      </rPr>
      <t xml:space="preserve"> Rev 1P1</t>
    </r>
  </si>
  <si>
    <t>PhyCore_A5D2x_SOM</t>
  </si>
  <si>
    <t>PHYTEC</t>
  </si>
  <si>
    <t>U1</t>
  </si>
  <si>
    <t>Mount SOM Rev 1P1</t>
  </si>
  <si>
    <t>Bare PCB's (PANEL Form)</t>
  </si>
  <si>
    <t>PHYTEC SOM Rev1P1</t>
  </si>
  <si>
    <t>Bare PCB</t>
  </si>
  <si>
    <t>IC DISTRIBUTION SW SGL 8-MSO(Active High)</t>
  </si>
  <si>
    <t>MIC2025-1YMM</t>
  </si>
  <si>
    <t>Microchip Technology</t>
  </si>
  <si>
    <t>U6, U8</t>
  </si>
  <si>
    <t>FIXED IND 3.3UH 7A 27.4 MOHM SMD</t>
  </si>
  <si>
    <t>74437356033</t>
  </si>
  <si>
    <t>Digikey/WE/PHY</t>
  </si>
  <si>
    <t>732-7202-1-ND</t>
  </si>
  <si>
    <t>L1</t>
  </si>
  <si>
    <t>CONN HDR 60POS 0.1 GOLD PCB</t>
  </si>
  <si>
    <t>PPPC302LFBN-RC</t>
  </si>
  <si>
    <t>SULLINS</t>
  </si>
  <si>
    <t>Digikey/PHY</t>
  </si>
  <si>
    <t>S7133-ND</t>
  </si>
  <si>
    <t>P10</t>
  </si>
  <si>
    <t>CONN HEADER 2POS VERT T/H</t>
  </si>
  <si>
    <t>77311-118-02LF</t>
  </si>
  <si>
    <t>609-4434-ND</t>
  </si>
  <si>
    <t>J2</t>
  </si>
  <si>
    <t>Micro Module Dual Column Female Header 2.54MM</t>
  </si>
  <si>
    <t>PPTC081LFBN-RC</t>
  </si>
  <si>
    <t>S7006-ND</t>
  </si>
  <si>
    <t>M1</t>
  </si>
  <si>
    <t>TERM BLOCK HDR 3POS 90DEG 3.5MM</t>
  </si>
  <si>
    <t>691322110003</t>
  </si>
  <si>
    <t>Wurth Electronics Inc.</t>
  </si>
  <si>
    <t>732-2770-ND</t>
  </si>
  <si>
    <t>P1</t>
  </si>
  <si>
    <t>SWITCH TACTILE SPST-NO 0.05A 12V</t>
  </si>
  <si>
    <t>EVQ-PE104K</t>
  </si>
  <si>
    <t>P13593SCT-ND</t>
  </si>
  <si>
    <t>SW1,SW2</t>
  </si>
  <si>
    <t>CONN HEADER VERT 2POS 1.25MM</t>
  </si>
  <si>
    <t>0530470210</t>
  </si>
  <si>
    <t>WM1731-ND</t>
  </si>
  <si>
    <t>P11</t>
  </si>
  <si>
    <t>Power and Ground locations list</t>
  </si>
  <si>
    <t>Board Bring Up Power Test</t>
  </si>
  <si>
    <t xml:space="preserve">Power Net Name </t>
  </si>
  <si>
    <t xml:space="preserve">Location </t>
  </si>
  <si>
    <t>Expected Voltage</t>
  </si>
  <si>
    <t>Monitored Vol</t>
  </si>
  <si>
    <t>Result</t>
  </si>
  <si>
    <t>&lt;&lt;TO BE UPDATE&gt;&gt;</t>
  </si>
  <si>
    <t xml:space="preserve">List all PWR Nets with Location </t>
  </si>
  <si>
    <t>DNM List and Optional List</t>
  </si>
  <si>
    <t>Mating Part number with Crimped cables</t>
  </si>
  <si>
    <t>Procure:TBD</t>
  </si>
  <si>
    <t>DNM</t>
  </si>
  <si>
    <t>JUMPER 05ZR-8M-P - 05ZR-8M-P 2"</t>
  </si>
  <si>
    <t>A05ZR05ZR28H51A</t>
  </si>
  <si>
    <t>455-4250-ND</t>
  </si>
  <si>
    <t>P4, P5, P9 Mating</t>
  </si>
  <si>
    <t>JUMPER 06ZR-8M-P - 06ZR-8M-P 2"</t>
  </si>
  <si>
    <t>A06ZR06ZR28H51B</t>
  </si>
  <si>
    <t>455-3035-ND</t>
  </si>
  <si>
    <t>P6 Mating</t>
  </si>
  <si>
    <t>TERM BLOCK PLUG 3POS STR 3.5MM</t>
  </si>
  <si>
    <t>732-2752-ND</t>
  </si>
  <si>
    <t>P1 Mating</t>
  </si>
  <si>
    <t>DO NOT Mount Components list</t>
  </si>
  <si>
    <t>DO NOT PROCURE</t>
  </si>
  <si>
    <t>D1</t>
  </si>
  <si>
    <t>CONN HEADER VERT 4POS 1.27MM</t>
  </si>
  <si>
    <t>GRPB041VWVN-RC</t>
  </si>
  <si>
    <t>Sullins Connector Solutions</t>
  </si>
  <si>
    <t>S9014E-04-ND</t>
  </si>
  <si>
    <t>P12</t>
  </si>
  <si>
    <t>CONN HEADER 3 POS 2.54</t>
  </si>
  <si>
    <t>61300311121</t>
  </si>
  <si>
    <t>732-5316-ND</t>
  </si>
  <si>
    <t>P13</t>
  </si>
  <si>
    <t>-40°C ~ 125°C </t>
  </si>
  <si>
    <t>D19, D20</t>
  </si>
  <si>
    <t>RES SMD 4.7K OHM 1% 1/16W 0402</t>
  </si>
  <si>
    <t>RC0402FR-074K7L</t>
  </si>
  <si>
    <t>311-4.7KLRCT-ND</t>
  </si>
  <si>
    <t>R117, R118</t>
  </si>
  <si>
    <t>R104</t>
  </si>
  <si>
    <t>RES SMD 10 OHM 5% 1/10W 0603</t>
  </si>
  <si>
    <t>RC0603JR-0710RL</t>
  </si>
  <si>
    <t>YAGE0</t>
  </si>
  <si>
    <t>311-10GRCT-ND</t>
  </si>
  <si>
    <t>R78</t>
  </si>
  <si>
    <r>
      <t>R24, R65, R71,</t>
    </r>
    <r>
      <rPr>
        <sz val="11"/>
        <color rgb="FF0000FF"/>
        <rFont val="Calibri"/>
        <family val="2"/>
        <scheme val="minor"/>
      </rPr>
      <t>'R86</t>
    </r>
  </si>
  <si>
    <r>
      <t xml:space="preserve">R14, R22, R25, R46, R63, </t>
    </r>
    <r>
      <rPr>
        <sz val="11"/>
        <color rgb="FF0000FF"/>
        <rFont val="Calibri"/>
        <family val="2"/>
        <scheme val="minor"/>
      </rPr>
      <t>R95</t>
    </r>
  </si>
  <si>
    <t>R88</t>
  </si>
  <si>
    <r>
      <t>R68, R69,</t>
    </r>
    <r>
      <rPr>
        <sz val="11"/>
        <color rgb="FF3333FF"/>
        <rFont val="Calibri"/>
        <family val="2"/>
        <scheme val="minor"/>
      </rPr>
      <t xml:space="preserve"> R96, </t>
    </r>
    <r>
      <rPr>
        <sz val="11"/>
        <color rgb="FF000000"/>
        <rFont val="Calibri"/>
        <family val="2"/>
        <scheme val="minor"/>
      </rPr>
      <t>R119, R169, R170,'R7, R12, R13, R74, R75, R127, R163</t>
    </r>
  </si>
  <si>
    <t>TEST POINT PC MINI .040"D RED</t>
  </si>
  <si>
    <t>5000</t>
  </si>
  <si>
    <t>Keystone</t>
  </si>
  <si>
    <t>36-5000-ND</t>
  </si>
  <si>
    <t>TP1, TP5, TP8, TP12, TP13, TP14, TP15,'TP2, TP3, TP4, TP9, TP11,'TP6, TP7, TP10, TP17, TP18</t>
  </si>
  <si>
    <t>MCU- "SAM-L11" RELATED COMP'S (DEFAULT DNM)</t>
  </si>
  <si>
    <t>Optional Procurement</t>
  </si>
  <si>
    <t>OPT</t>
  </si>
  <si>
    <t>IC MCU 32BIT 64KB FLASH 32VQFN</t>
  </si>
  <si>
    <t>ATSAML11E16A-MUT</t>
  </si>
  <si>
    <t>Digikey/Mircochip</t>
  </si>
  <si>
    <t>ATSAML11E16A-MUTCT-ND</t>
  </si>
  <si>
    <t>U14</t>
  </si>
  <si>
    <t xml:space="preserve"> C57, C61</t>
  </si>
  <si>
    <t>FB6, FB7</t>
  </si>
  <si>
    <t>CONN FFC VERT 24POS 0.50MM SMD</t>
  </si>
  <si>
    <t>62674-241121ALF</t>
  </si>
  <si>
    <t>Amphenol ICC (FCI)</t>
  </si>
  <si>
    <t>609-1210-1-ND</t>
  </si>
  <si>
    <t>P17</t>
  </si>
  <si>
    <t>R123, R124</t>
  </si>
  <si>
    <t>R162</t>
  </si>
  <si>
    <t>R140, R141,R150, R152,R153, R154, R155,R156,R164</t>
  </si>
  <si>
    <t>Wifi "ATWILC3000-MR110CA" RELATED COMP'S (DEFAULT DNM)</t>
  </si>
  <si>
    <t>IEEE 802.11 b/g/n Link Controller with Integrated Bluetooth 4.0, PCB Antenna</t>
  </si>
  <si>
    <t>ATWILC3000-MR110CA</t>
  </si>
  <si>
    <t>ATMEL/MICROCHIP</t>
  </si>
  <si>
    <t>U17</t>
  </si>
  <si>
    <t>32.768kHz LOW POWER SMD CRYSTAL OSCILLATOR</t>
  </si>
  <si>
    <t>ASH7KW-32.768kHz-L-T</t>
  </si>
  <si>
    <t>ABRACON</t>
  </si>
  <si>
    <t>Abracon LLC</t>
  </si>
  <si>
    <t>535-12059-1-ND</t>
  </si>
  <si>
    <t>U18</t>
  </si>
  <si>
    <t>Murata</t>
  </si>
  <si>
    <t>C51</t>
  </si>
  <si>
    <t>C53, C55, C56, C58, C60, C62</t>
  </si>
  <si>
    <t>RES SMD 68 OHM 1% 1/16W 0402</t>
  </si>
  <si>
    <t>RC0402FR-0768RL</t>
  </si>
  <si>
    <t>311-68.0LRCT-ND</t>
  </si>
  <si>
    <t>R136, R143, R144, R145, R146, R147</t>
  </si>
  <si>
    <t xml:space="preserve"> R132, R133</t>
  </si>
  <si>
    <t xml:space="preserve"> R148</t>
  </si>
  <si>
    <t>RES 0 OHM JUMPER 1/16W 0402</t>
  </si>
  <si>
    <t>R122,R129,R134, R135,R137,R138,R139,R142,R149, R151</t>
  </si>
  <si>
    <t>Accessories  List</t>
  </si>
  <si>
    <t xml:space="preserve"> Procurement ; For delivery</t>
  </si>
  <si>
    <t>PHY</t>
  </si>
  <si>
    <t>DC Power IN adaptor 5V,2-3A</t>
  </si>
  <si>
    <t>TBD</t>
  </si>
  <si>
    <t>RTC Battery (Hanging type 3V)</t>
  </si>
  <si>
    <t>3G/4G mPCIe Module with /without GPS</t>
  </si>
  <si>
    <t>4G GSM antenna</t>
  </si>
  <si>
    <t>GPS Active Patch Antenna</t>
  </si>
  <si>
    <t>USB Cable (Higher Current Rating ~2 to 3A)</t>
  </si>
  <si>
    <t>Mikrobus Plug -IN  Modules</t>
  </si>
  <si>
    <t>LCD Module /with Mapper Board</t>
  </si>
  <si>
    <t>Debug port Cable (Optional)</t>
  </si>
  <si>
    <t>CONN FFC VERT 40POS 0.50MM SMD</t>
  </si>
  <si>
    <t>4-1734742-0</t>
  </si>
  <si>
    <t>-20°C ~ 85°C</t>
  </si>
  <si>
    <t>A100242CT-ND</t>
  </si>
  <si>
    <t>J1</t>
  </si>
  <si>
    <t>SWITCH SLIDE DIP SPST 100MA 6V</t>
  </si>
  <si>
    <t>CHS-01TA</t>
  </si>
  <si>
    <t>Nidec Copal Electronics</t>
  </si>
  <si>
    <t>563-1003-1-ND</t>
  </si>
  <si>
    <t>SW3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</si>
</sst>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Border="0" applyProtection="0"/>
    <xf numFmtId="0" fontId="2" fillId="0" borderId="0" applyNumberFormat="0" applyBorder="0" applyProtection="0"/>
  </cellStyleXfs>
  <cellXfs count="70">
    <xf numFmtId="0" fontId="0" fillId="0" borderId="0" xfId="0"/>
    <xf numFmtId="0" fontId="1" fillId="0" borderId="1" xfId="0" applyFont="1" applyBorder="1"/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quotePrefix="1" applyFont="1" applyBorder="1"/>
    <xf numFmtId="0" fontId="5" fillId="0" borderId="1" xfId="0" applyFont="1" applyBorder="1" applyAlignment="1">
      <alignment horizontal="center"/>
    </xf>
    <xf numFmtId="0" fontId="5" fillId="3" borderId="1" xfId="0" quotePrefix="1" applyFont="1" applyFill="1" applyBorder="1"/>
    <xf numFmtId="0" fontId="5" fillId="3" borderId="1" xfId="0" applyFont="1" applyFill="1" applyBorder="1" applyAlignment="1">
      <alignment horizontal="center"/>
    </xf>
    <xf numFmtId="0" fontId="5" fillId="0" borderId="1" xfId="0" quotePrefix="1" applyFont="1" applyBorder="1" applyAlignment="1">
      <alignment wrapText="1"/>
    </xf>
    <xf numFmtId="0" fontId="5" fillId="3" borderId="1" xfId="0" quotePrefix="1" applyFont="1" applyFill="1" applyBorder="1" applyAlignment="1">
      <alignment wrapText="1"/>
    </xf>
    <xf numFmtId="0" fontId="6" fillId="2" borderId="1" xfId="0" quotePrefix="1" applyFont="1" applyFill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0" fontId="1" fillId="5" borderId="1" xfId="0" applyFont="1" applyFill="1" applyBorder="1"/>
    <xf numFmtId="0" fontId="7" fillId="6" borderId="1" xfId="0" quotePrefix="1" applyFont="1" applyFill="1" applyBorder="1"/>
    <xf numFmtId="0" fontId="5" fillId="0" borderId="1" xfId="0" applyFont="1" applyFill="1" applyBorder="1"/>
    <xf numFmtId="0" fontId="4" fillId="0" borderId="0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left" vertical="top"/>
    </xf>
    <xf numFmtId="0" fontId="7" fillId="8" borderId="1" xfId="0" quotePrefix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3" borderId="1" xfId="0" quotePrefix="1" applyFont="1" applyFill="1" applyBorder="1" applyAlignment="1">
      <alignment horizontal="left" vertical="top"/>
    </xf>
    <xf numFmtId="0" fontId="7" fillId="3" borderId="1" xfId="0" quotePrefix="1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0" fontId="5" fillId="3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0" xfId="0" applyFont="1" applyFill="1"/>
    <xf numFmtId="0" fontId="5" fillId="3" borderId="1" xfId="0" quotePrefix="1" applyFont="1" applyFill="1" applyBorder="1" applyAlignment="1">
      <alignment horizontal="left"/>
    </xf>
    <xf numFmtId="0" fontId="5" fillId="0" borderId="2" xfId="0" quotePrefix="1" applyFont="1" applyBorder="1"/>
    <xf numFmtId="0" fontId="8" fillId="0" borderId="1" xfId="0" quotePrefix="1" applyFont="1" applyBorder="1"/>
    <xf numFmtId="0" fontId="8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0" xfId="0" applyFont="1" applyBorder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2" borderId="3" xfId="0" quotePrefix="1" applyFont="1" applyFill="1" applyBorder="1" applyAlignment="1">
      <alignment horizontal="center"/>
    </xf>
    <xf numFmtId="0" fontId="5" fillId="0" borderId="3" xfId="0" quotePrefix="1" applyFont="1" applyBorder="1"/>
    <xf numFmtId="0" fontId="5" fillId="3" borderId="3" xfId="0" quotePrefix="1" applyFont="1" applyFill="1" applyBorder="1"/>
    <xf numFmtId="0" fontId="5" fillId="2" borderId="4" xfId="0" quotePrefix="1" applyFont="1" applyFill="1" applyBorder="1" applyAlignment="1">
      <alignment horizontal="center"/>
    </xf>
    <xf numFmtId="0" fontId="5" fillId="0" borderId="4" xfId="0" quotePrefix="1" applyFont="1" applyBorder="1"/>
    <xf numFmtId="0" fontId="9" fillId="0" borderId="0" xfId="0" applyFont="1"/>
    <xf numFmtId="0" fontId="9" fillId="2" borderId="1" xfId="0" quotePrefix="1" applyFont="1" applyFill="1" applyBorder="1" applyAlignment="1">
      <alignment horizontal="center"/>
    </xf>
    <xf numFmtId="0" fontId="9" fillId="0" borderId="1" xfId="0" quotePrefix="1" applyFont="1" applyBorder="1"/>
    <xf numFmtId="0" fontId="9" fillId="0" borderId="1" xfId="0" applyFont="1" applyBorder="1"/>
    <xf numFmtId="0" fontId="9" fillId="3" borderId="1" xfId="0" quotePrefix="1" applyFont="1" applyFill="1" applyBorder="1"/>
    <xf numFmtId="0" fontId="9" fillId="4" borderId="1" xfId="0" applyFont="1" applyFill="1" applyBorder="1"/>
    <xf numFmtId="0" fontId="10" fillId="0" borderId="1" xfId="0" quotePrefix="1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4" xfId="0" quotePrefix="1" applyFont="1" applyBorder="1"/>
    <xf numFmtId="0" fontId="10" fillId="0" borderId="1" xfId="0" quotePrefix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/>
    <xf numFmtId="0" fontId="0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quotePrefix="1" applyFont="1" applyFill="1" applyBorder="1"/>
    <xf numFmtId="0" fontId="0" fillId="3" borderId="4" xfId="0" quotePrefix="1" applyFont="1" applyFill="1" applyBorder="1"/>
    <xf numFmtId="0" fontId="0" fillId="3" borderId="1" xfId="0" quotePrefix="1" applyFont="1" applyFill="1" applyBorder="1" applyAlignment="1">
      <alignment horizontal="center"/>
    </xf>
  </cellXfs>
  <cellStyles count="3">
    <cellStyle name="Excel Built-in Normal" xfId="2" xr:uid="{00000000-0005-0000-0000-000000000000}"/>
    <cellStyle name="Normal" xfId="0" builtinId="0"/>
    <cellStyle name="Normal 12" xfId="1" xr:uid="{00000000-0005-0000-0000-000002000000}"/>
  </cellStyles>
  <dxfs count="0"/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06"/>
  <sheetViews>
    <sheetView tabSelected="1" zoomScale="85" zoomScaleNormal="85" workbookViewId="0">
      <pane ySplit="6" topLeftCell="A7" activePane="bottomLeft" state="frozen"/>
      <selection pane="bottomLeft" activeCell="E3" sqref="E3"/>
    </sheetView>
  </sheetViews>
  <sheetFormatPr defaultRowHeight="15"/>
  <cols>
    <col min="1" max="1" width="4" style="4" bestFit="1" customWidth="1"/>
    <col min="2" max="2" width="7.28515625" style="3" bestFit="1" customWidth="1"/>
    <col min="3" max="3" width="8.42578125" style="3" bestFit="1" customWidth="1"/>
    <col min="4" max="4" width="38.42578125" style="4" customWidth="1"/>
    <col min="5" max="5" width="21.85546875" style="4" customWidth="1"/>
    <col min="6" max="6" width="21.28515625" style="4" customWidth="1"/>
    <col min="7" max="7" width="14.140625" style="52" customWidth="1"/>
    <col min="8" max="8" width="13.28515625" style="4" customWidth="1"/>
    <col min="9" max="9" width="20" style="4" customWidth="1"/>
    <col min="10" max="10" width="14.7109375" style="3" customWidth="1"/>
    <col min="11" max="11" width="18.42578125" style="3" bestFit="1" customWidth="1"/>
    <col min="12" max="12" width="40.85546875" style="4" customWidth="1"/>
    <col min="13" max="13" width="20.28515625" style="4" bestFit="1" customWidth="1"/>
    <col min="14" max="14" width="22.42578125" style="4" bestFit="1" customWidth="1"/>
    <col min="15" max="15" width="18.5703125" style="3" bestFit="1" customWidth="1"/>
    <col min="16" max="16" width="76.5703125" style="4" bestFit="1" customWidth="1"/>
    <col min="17" max="16384" width="9.140625" style="4"/>
  </cols>
  <sheetData>
    <row r="1" spans="1:16">
      <c r="D1" s="1" t="s">
        <v>0</v>
      </c>
      <c r="E1" s="1" t="s">
        <v>1</v>
      </c>
      <c r="O1" s="26"/>
    </row>
    <row r="2" spans="1:16">
      <c r="D2" s="1" t="s">
        <v>2</v>
      </c>
      <c r="E2" s="1" t="s">
        <v>3</v>
      </c>
      <c r="G2" s="20" t="s">
        <v>4</v>
      </c>
      <c r="J2" s="24"/>
      <c r="M2" s="3"/>
      <c r="O2" s="4"/>
    </row>
    <row r="3" spans="1:16">
      <c r="D3" s="1" t="s">
        <v>5</v>
      </c>
      <c r="E3" s="20">
        <v>43795</v>
      </c>
      <c r="M3" s="3"/>
      <c r="O3" s="4"/>
    </row>
    <row r="4" spans="1:16">
      <c r="D4" s="1" t="s">
        <v>6</v>
      </c>
      <c r="E4" s="1" t="s">
        <v>7</v>
      </c>
      <c r="M4" s="3"/>
      <c r="O4" s="4"/>
    </row>
    <row r="5" spans="1:16">
      <c r="D5" s="1" t="s">
        <v>8</v>
      </c>
      <c r="E5" s="20" t="s">
        <v>9</v>
      </c>
      <c r="M5" s="2"/>
    </row>
    <row r="6" spans="1:16">
      <c r="A6" s="11" t="s">
        <v>10</v>
      </c>
      <c r="B6" s="11" t="s">
        <v>11</v>
      </c>
      <c r="C6" s="11" t="s">
        <v>12</v>
      </c>
      <c r="D6" s="11" t="s">
        <v>13</v>
      </c>
      <c r="E6" s="11" t="s">
        <v>14</v>
      </c>
      <c r="F6" s="47" t="s">
        <v>15</v>
      </c>
      <c r="G6" s="53" t="s">
        <v>16</v>
      </c>
      <c r="H6" s="50" t="s">
        <v>17</v>
      </c>
      <c r="I6" s="11" t="s">
        <v>18</v>
      </c>
      <c r="J6" s="11" t="s">
        <v>19</v>
      </c>
      <c r="K6" s="11" t="s">
        <v>20</v>
      </c>
      <c r="L6" s="11" t="s">
        <v>21</v>
      </c>
      <c r="M6" s="12" t="s">
        <v>22</v>
      </c>
      <c r="N6" s="12" t="s">
        <v>23</v>
      </c>
      <c r="O6" s="12" t="s">
        <v>24</v>
      </c>
      <c r="P6" s="12" t="s">
        <v>25</v>
      </c>
    </row>
    <row r="7" spans="1:16">
      <c r="A7" s="5">
        <v>1</v>
      </c>
      <c r="B7" s="5">
        <v>58</v>
      </c>
      <c r="C7" s="5"/>
      <c r="D7" s="13" t="s">
        <v>26</v>
      </c>
      <c r="E7" s="13" t="s">
        <v>27</v>
      </c>
      <c r="F7" s="48" t="s">
        <v>28</v>
      </c>
      <c r="G7" s="54" t="s">
        <v>29</v>
      </c>
      <c r="H7" s="51" t="s">
        <v>30</v>
      </c>
      <c r="I7" s="13" t="s">
        <v>31</v>
      </c>
      <c r="J7" s="25" t="s">
        <v>9</v>
      </c>
      <c r="K7" s="14">
        <v>4</v>
      </c>
      <c r="L7" s="13" t="s">
        <v>32</v>
      </c>
      <c r="M7" s="5">
        <f t="shared" ref="M7:M38" si="0">K7*50</f>
        <v>200</v>
      </c>
      <c r="N7" s="6"/>
      <c r="O7" s="5"/>
      <c r="P7" s="7"/>
    </row>
    <row r="8" spans="1:16" ht="60">
      <c r="A8" s="5">
        <v>2</v>
      </c>
      <c r="B8" s="5">
        <v>3</v>
      </c>
      <c r="C8" s="5" t="s">
        <v>33</v>
      </c>
      <c r="D8" s="13" t="s">
        <v>34</v>
      </c>
      <c r="E8" s="13" t="s">
        <v>35</v>
      </c>
      <c r="F8" s="48" t="s">
        <v>28</v>
      </c>
      <c r="G8" s="55" t="s">
        <v>36</v>
      </c>
      <c r="H8" s="51" t="s">
        <v>30</v>
      </c>
      <c r="I8" s="13" t="s">
        <v>37</v>
      </c>
      <c r="J8" s="25" t="s">
        <v>9</v>
      </c>
      <c r="K8" s="14">
        <v>30</v>
      </c>
      <c r="L8" s="17" t="s">
        <v>38</v>
      </c>
      <c r="M8" s="5">
        <f t="shared" si="0"/>
        <v>1500</v>
      </c>
      <c r="N8" s="6"/>
      <c r="O8" s="5"/>
      <c r="P8" s="7"/>
    </row>
    <row r="9" spans="1:16">
      <c r="A9" s="5">
        <v>3</v>
      </c>
      <c r="B9" s="5">
        <v>56</v>
      </c>
      <c r="C9" s="5"/>
      <c r="D9" s="13" t="s">
        <v>39</v>
      </c>
      <c r="E9" s="13" t="s">
        <v>40</v>
      </c>
      <c r="F9" s="48" t="s">
        <v>28</v>
      </c>
      <c r="G9" s="55" t="s">
        <v>29</v>
      </c>
      <c r="H9" s="51" t="s">
        <v>30</v>
      </c>
      <c r="I9" s="13" t="s">
        <v>41</v>
      </c>
      <c r="J9" s="25" t="s">
        <v>9</v>
      </c>
      <c r="K9" s="14">
        <v>2</v>
      </c>
      <c r="L9" s="13" t="s">
        <v>42</v>
      </c>
      <c r="M9" s="5">
        <f t="shared" si="0"/>
        <v>100</v>
      </c>
      <c r="N9" s="6"/>
      <c r="O9" s="5"/>
      <c r="P9" s="7"/>
    </row>
    <row r="10" spans="1:16">
      <c r="A10" s="5">
        <v>4</v>
      </c>
      <c r="B10" s="5">
        <v>52</v>
      </c>
      <c r="C10" s="5"/>
      <c r="D10" s="13" t="s">
        <v>43</v>
      </c>
      <c r="E10" s="13" t="s">
        <v>44</v>
      </c>
      <c r="F10" s="48" t="s">
        <v>28</v>
      </c>
      <c r="G10" s="55" t="s">
        <v>36</v>
      </c>
      <c r="H10" s="51" t="s">
        <v>30</v>
      </c>
      <c r="I10" s="13" t="s">
        <v>45</v>
      </c>
      <c r="J10" s="25" t="s">
        <v>9</v>
      </c>
      <c r="K10" s="14">
        <v>1</v>
      </c>
      <c r="L10" s="13" t="s">
        <v>46</v>
      </c>
      <c r="M10" s="5">
        <f t="shared" si="0"/>
        <v>50</v>
      </c>
      <c r="N10" s="6"/>
      <c r="O10" s="5"/>
      <c r="P10" s="7"/>
    </row>
    <row r="11" spans="1:16">
      <c r="A11" s="5">
        <v>5</v>
      </c>
      <c r="B11" s="5">
        <v>47</v>
      </c>
      <c r="C11" s="5"/>
      <c r="D11" s="13" t="s">
        <v>47</v>
      </c>
      <c r="E11" s="13" t="s">
        <v>48</v>
      </c>
      <c r="F11" s="48" t="s">
        <v>49</v>
      </c>
      <c r="G11" s="55" t="s">
        <v>36</v>
      </c>
      <c r="H11" s="51" t="s">
        <v>30</v>
      </c>
      <c r="I11" s="13" t="s">
        <v>50</v>
      </c>
      <c r="J11" s="25" t="s">
        <v>9</v>
      </c>
      <c r="K11" s="14">
        <v>1</v>
      </c>
      <c r="L11" s="13" t="s">
        <v>51</v>
      </c>
      <c r="M11" s="5">
        <f t="shared" si="0"/>
        <v>50</v>
      </c>
      <c r="N11" s="6"/>
      <c r="O11" s="5"/>
      <c r="P11" s="7"/>
    </row>
    <row r="12" spans="1:16">
      <c r="A12" s="5">
        <v>6</v>
      </c>
      <c r="B12" s="5">
        <v>46</v>
      </c>
      <c r="C12" s="5"/>
      <c r="D12" s="13" t="s">
        <v>52</v>
      </c>
      <c r="E12" s="13" t="s">
        <v>53</v>
      </c>
      <c r="F12" s="48" t="s">
        <v>28</v>
      </c>
      <c r="G12" s="55" t="s">
        <v>36</v>
      </c>
      <c r="H12" s="51" t="s">
        <v>30</v>
      </c>
      <c r="I12" s="13" t="s">
        <v>54</v>
      </c>
      <c r="J12" s="25" t="s">
        <v>9</v>
      </c>
      <c r="K12" s="14">
        <v>8</v>
      </c>
      <c r="L12" s="13" t="s">
        <v>55</v>
      </c>
      <c r="M12" s="5">
        <f t="shared" si="0"/>
        <v>400</v>
      </c>
      <c r="N12" s="6"/>
      <c r="O12" s="5"/>
      <c r="P12" s="7"/>
    </row>
    <row r="13" spans="1:16">
      <c r="A13" s="5">
        <v>7</v>
      </c>
      <c r="B13" s="5">
        <v>48</v>
      </c>
      <c r="C13" s="5"/>
      <c r="D13" s="13" t="s">
        <v>56</v>
      </c>
      <c r="E13" s="13" t="s">
        <v>57</v>
      </c>
      <c r="F13" s="48" t="s">
        <v>28</v>
      </c>
      <c r="G13" s="55" t="s">
        <v>29</v>
      </c>
      <c r="H13" s="51" t="s">
        <v>30</v>
      </c>
      <c r="I13" s="13" t="s">
        <v>58</v>
      </c>
      <c r="J13" s="25" t="s">
        <v>9</v>
      </c>
      <c r="K13" s="14">
        <v>7</v>
      </c>
      <c r="L13" s="13" t="s">
        <v>59</v>
      </c>
      <c r="M13" s="5">
        <f t="shared" si="0"/>
        <v>350</v>
      </c>
      <c r="N13" s="6"/>
      <c r="O13" s="5"/>
      <c r="P13" s="7"/>
    </row>
    <row r="14" spans="1:16">
      <c r="A14" s="5">
        <v>8</v>
      </c>
      <c r="B14" s="5">
        <v>50</v>
      </c>
      <c r="C14" s="5"/>
      <c r="D14" s="13" t="s">
        <v>60</v>
      </c>
      <c r="E14" s="13" t="s">
        <v>61</v>
      </c>
      <c r="F14" s="48" t="s">
        <v>28</v>
      </c>
      <c r="G14" s="55" t="s">
        <v>29</v>
      </c>
      <c r="H14" s="51" t="s">
        <v>30</v>
      </c>
      <c r="I14" s="13" t="s">
        <v>62</v>
      </c>
      <c r="J14" s="25" t="s">
        <v>9</v>
      </c>
      <c r="K14" s="14">
        <v>1</v>
      </c>
      <c r="L14" s="13" t="s">
        <v>63</v>
      </c>
      <c r="M14" s="5">
        <f t="shared" si="0"/>
        <v>50</v>
      </c>
      <c r="N14" s="6"/>
      <c r="O14" s="5"/>
      <c r="P14" s="7"/>
    </row>
    <row r="15" spans="1:16">
      <c r="A15" s="5">
        <v>9</v>
      </c>
      <c r="B15" s="5">
        <v>49</v>
      </c>
      <c r="C15" s="5"/>
      <c r="D15" s="13" t="s">
        <v>64</v>
      </c>
      <c r="E15" s="13" t="s">
        <v>65</v>
      </c>
      <c r="F15" s="48" t="s">
        <v>66</v>
      </c>
      <c r="G15" s="55" t="s">
        <v>36</v>
      </c>
      <c r="H15" s="51" t="s">
        <v>30</v>
      </c>
      <c r="I15" s="13" t="s">
        <v>67</v>
      </c>
      <c r="J15" s="25" t="s">
        <v>9</v>
      </c>
      <c r="K15" s="14">
        <v>4</v>
      </c>
      <c r="L15" s="13" t="s">
        <v>68</v>
      </c>
      <c r="M15" s="5">
        <f t="shared" si="0"/>
        <v>200</v>
      </c>
      <c r="N15" s="6"/>
      <c r="O15" s="5"/>
      <c r="P15" s="7"/>
    </row>
    <row r="16" spans="1:16">
      <c r="A16" s="5">
        <v>10</v>
      </c>
      <c r="B16" s="5">
        <v>55</v>
      </c>
      <c r="C16" s="5"/>
      <c r="D16" s="13" t="s">
        <v>69</v>
      </c>
      <c r="E16" s="13" t="s">
        <v>70</v>
      </c>
      <c r="F16" s="48" t="s">
        <v>71</v>
      </c>
      <c r="G16" s="55" t="s">
        <v>36</v>
      </c>
      <c r="H16" s="51" t="s">
        <v>30</v>
      </c>
      <c r="I16" s="13" t="s">
        <v>72</v>
      </c>
      <c r="J16" s="25" t="s">
        <v>9</v>
      </c>
      <c r="K16" s="14">
        <v>1</v>
      </c>
      <c r="L16" s="13" t="s">
        <v>73</v>
      </c>
      <c r="M16" s="5">
        <f t="shared" si="0"/>
        <v>50</v>
      </c>
      <c r="N16" s="6"/>
      <c r="O16" s="5"/>
      <c r="P16" s="7"/>
    </row>
    <row r="17" spans="1:16">
      <c r="A17" s="5">
        <v>11</v>
      </c>
      <c r="B17" s="5">
        <v>54</v>
      </c>
      <c r="C17" s="5"/>
      <c r="D17" s="13" t="s">
        <v>74</v>
      </c>
      <c r="E17" s="13" t="s">
        <v>75</v>
      </c>
      <c r="F17" s="48" t="s">
        <v>28</v>
      </c>
      <c r="G17" s="55" t="s">
        <v>36</v>
      </c>
      <c r="H17" s="51" t="s">
        <v>30</v>
      </c>
      <c r="I17" s="13" t="s">
        <v>76</v>
      </c>
      <c r="J17" s="25" t="s">
        <v>9</v>
      </c>
      <c r="K17" s="14">
        <v>1</v>
      </c>
      <c r="L17" s="13" t="s">
        <v>77</v>
      </c>
      <c r="M17" s="5">
        <f t="shared" si="0"/>
        <v>50</v>
      </c>
      <c r="N17" s="6"/>
      <c r="O17" s="5"/>
      <c r="P17" s="7"/>
    </row>
    <row r="18" spans="1:16">
      <c r="A18" s="5">
        <v>12</v>
      </c>
      <c r="B18" s="5">
        <v>97</v>
      </c>
      <c r="C18" s="5"/>
      <c r="D18" s="13" t="s">
        <v>78</v>
      </c>
      <c r="E18" s="13" t="s">
        <v>79</v>
      </c>
      <c r="F18" s="48" t="s">
        <v>80</v>
      </c>
      <c r="G18" s="55" t="s">
        <v>81</v>
      </c>
      <c r="H18" s="51" t="s">
        <v>30</v>
      </c>
      <c r="I18" s="13" t="s">
        <v>82</v>
      </c>
      <c r="J18" s="25" t="s">
        <v>9</v>
      </c>
      <c r="K18" s="14">
        <v>1</v>
      </c>
      <c r="L18" s="13" t="s">
        <v>83</v>
      </c>
      <c r="M18" s="5">
        <f t="shared" si="0"/>
        <v>50</v>
      </c>
      <c r="N18" s="6"/>
      <c r="O18" s="5"/>
      <c r="P18" s="7"/>
    </row>
    <row r="19" spans="1:16">
      <c r="A19" s="5">
        <v>13</v>
      </c>
      <c r="B19" s="5">
        <v>130</v>
      </c>
      <c r="C19" s="5"/>
      <c r="D19" s="15" t="s">
        <v>84</v>
      </c>
      <c r="E19" s="15" t="s">
        <v>85</v>
      </c>
      <c r="F19" s="49" t="s">
        <v>86</v>
      </c>
      <c r="G19" s="55" t="s">
        <v>29</v>
      </c>
      <c r="H19" s="51" t="s">
        <v>30</v>
      </c>
      <c r="I19" s="13" t="s">
        <v>87</v>
      </c>
      <c r="J19" s="25" t="s">
        <v>9</v>
      </c>
      <c r="K19" s="16">
        <v>5</v>
      </c>
      <c r="L19" s="15" t="s">
        <v>88</v>
      </c>
      <c r="M19" s="5">
        <f t="shared" si="0"/>
        <v>250</v>
      </c>
      <c r="N19" s="6"/>
      <c r="O19" s="5"/>
      <c r="P19" s="7"/>
    </row>
    <row r="20" spans="1:16">
      <c r="A20" s="5">
        <v>14</v>
      </c>
      <c r="B20" s="5">
        <v>73</v>
      </c>
      <c r="C20" s="5"/>
      <c r="D20" s="13" t="s">
        <v>89</v>
      </c>
      <c r="E20" s="13" t="s">
        <v>90</v>
      </c>
      <c r="F20" s="48" t="s">
        <v>91</v>
      </c>
      <c r="G20" s="55" t="s">
        <v>92</v>
      </c>
      <c r="H20" s="51" t="s">
        <v>30</v>
      </c>
      <c r="I20" s="13" t="s">
        <v>93</v>
      </c>
      <c r="J20" s="25" t="s">
        <v>9</v>
      </c>
      <c r="K20" s="14">
        <v>1</v>
      </c>
      <c r="L20" s="13" t="s">
        <v>94</v>
      </c>
      <c r="M20" s="5">
        <f t="shared" si="0"/>
        <v>50</v>
      </c>
      <c r="N20" s="6"/>
      <c r="O20" s="5"/>
      <c r="P20" s="7"/>
    </row>
    <row r="21" spans="1:16">
      <c r="A21" s="5">
        <v>15</v>
      </c>
      <c r="B21" s="5">
        <v>81</v>
      </c>
      <c r="C21" s="5"/>
      <c r="D21" s="13" t="s">
        <v>95</v>
      </c>
      <c r="E21" s="13" t="s">
        <v>96</v>
      </c>
      <c r="F21" s="48" t="s">
        <v>97</v>
      </c>
      <c r="G21" s="55" t="s">
        <v>36</v>
      </c>
      <c r="H21" s="51" t="s">
        <v>30</v>
      </c>
      <c r="I21" s="13" t="s">
        <v>98</v>
      </c>
      <c r="J21" s="25" t="s">
        <v>9</v>
      </c>
      <c r="K21" s="14">
        <v>1</v>
      </c>
      <c r="L21" s="13" t="s">
        <v>99</v>
      </c>
      <c r="M21" s="5">
        <f t="shared" si="0"/>
        <v>50</v>
      </c>
      <c r="N21" s="6"/>
      <c r="O21" s="5"/>
      <c r="P21" s="7"/>
    </row>
    <row r="22" spans="1:16">
      <c r="A22" s="5">
        <v>16</v>
      </c>
      <c r="B22" s="5">
        <v>82</v>
      </c>
      <c r="C22" s="5"/>
      <c r="D22" s="13" t="s">
        <v>100</v>
      </c>
      <c r="E22" s="13" t="s">
        <v>101</v>
      </c>
      <c r="F22" s="48" t="s">
        <v>102</v>
      </c>
      <c r="G22" s="55" t="s">
        <v>81</v>
      </c>
      <c r="H22" s="51" t="s">
        <v>30</v>
      </c>
      <c r="I22" s="13" t="s">
        <v>103</v>
      </c>
      <c r="J22" s="25" t="s">
        <v>9</v>
      </c>
      <c r="K22" s="14">
        <v>8</v>
      </c>
      <c r="L22" s="13" t="s">
        <v>104</v>
      </c>
      <c r="M22" s="5">
        <f t="shared" si="0"/>
        <v>400</v>
      </c>
      <c r="N22" s="6"/>
      <c r="O22" s="5"/>
      <c r="P22" s="7"/>
    </row>
    <row r="23" spans="1:16">
      <c r="A23" s="5">
        <v>17</v>
      </c>
      <c r="B23" s="5">
        <v>96</v>
      </c>
      <c r="C23" s="5"/>
      <c r="D23" s="13" t="s">
        <v>105</v>
      </c>
      <c r="E23" s="13" t="s">
        <v>106</v>
      </c>
      <c r="F23" s="48" t="s">
        <v>80</v>
      </c>
      <c r="G23" s="55" t="s">
        <v>107</v>
      </c>
      <c r="H23" s="51" t="s">
        <v>30</v>
      </c>
      <c r="I23" s="13" t="s">
        <v>108</v>
      </c>
      <c r="J23" s="25" t="s">
        <v>9</v>
      </c>
      <c r="K23" s="14">
        <v>1</v>
      </c>
      <c r="L23" s="13" t="s">
        <v>109</v>
      </c>
      <c r="M23" s="5">
        <f t="shared" si="0"/>
        <v>50</v>
      </c>
      <c r="N23" s="6"/>
      <c r="O23" s="5"/>
      <c r="P23" s="7"/>
    </row>
    <row r="24" spans="1:16">
      <c r="A24" s="5">
        <v>18</v>
      </c>
      <c r="B24" s="5">
        <v>88</v>
      </c>
      <c r="C24" s="5"/>
      <c r="D24" s="13" t="s">
        <v>110</v>
      </c>
      <c r="E24" s="13" t="s">
        <v>111</v>
      </c>
      <c r="F24" s="48" t="s">
        <v>80</v>
      </c>
      <c r="G24" s="55" t="s">
        <v>112</v>
      </c>
      <c r="H24" s="51" t="s">
        <v>30</v>
      </c>
      <c r="I24" s="13" t="s">
        <v>113</v>
      </c>
      <c r="J24" s="25" t="s">
        <v>9</v>
      </c>
      <c r="K24" s="14">
        <v>1</v>
      </c>
      <c r="L24" s="13" t="s">
        <v>114</v>
      </c>
      <c r="M24" s="5">
        <f t="shared" si="0"/>
        <v>50</v>
      </c>
      <c r="N24" s="6"/>
      <c r="O24" s="5"/>
      <c r="P24" s="7"/>
    </row>
    <row r="25" spans="1:16">
      <c r="A25" s="5">
        <v>19</v>
      </c>
      <c r="B25" s="5">
        <v>76</v>
      </c>
      <c r="C25" s="5"/>
      <c r="D25" s="13" t="s">
        <v>115</v>
      </c>
      <c r="E25" s="13" t="s">
        <v>116</v>
      </c>
      <c r="F25" s="48" t="s">
        <v>80</v>
      </c>
      <c r="G25" s="55" t="s">
        <v>112</v>
      </c>
      <c r="H25" s="51" t="s">
        <v>30</v>
      </c>
      <c r="I25" s="13" t="s">
        <v>117</v>
      </c>
      <c r="J25" s="25" t="s">
        <v>9</v>
      </c>
      <c r="K25" s="14">
        <v>7</v>
      </c>
      <c r="L25" s="13" t="s">
        <v>118</v>
      </c>
      <c r="M25" s="5">
        <f t="shared" si="0"/>
        <v>350</v>
      </c>
      <c r="N25" s="6"/>
      <c r="O25" s="5"/>
      <c r="P25" s="7"/>
    </row>
    <row r="26" spans="1:16">
      <c r="A26" s="5">
        <v>20</v>
      </c>
      <c r="B26" s="5">
        <v>98</v>
      </c>
      <c r="C26" s="5"/>
      <c r="D26" s="13" t="s">
        <v>119</v>
      </c>
      <c r="E26" s="13" t="s">
        <v>120</v>
      </c>
      <c r="F26" s="48" t="s">
        <v>121</v>
      </c>
      <c r="G26" s="55" t="s">
        <v>29</v>
      </c>
      <c r="H26" s="51" t="s">
        <v>30</v>
      </c>
      <c r="I26" s="13" t="s">
        <v>122</v>
      </c>
      <c r="J26" s="25" t="s">
        <v>9</v>
      </c>
      <c r="K26" s="14">
        <v>4</v>
      </c>
      <c r="L26" s="13" t="s">
        <v>123</v>
      </c>
      <c r="M26" s="5">
        <f t="shared" si="0"/>
        <v>200</v>
      </c>
      <c r="N26" s="6"/>
      <c r="O26" s="5"/>
      <c r="P26" s="7"/>
    </row>
    <row r="27" spans="1:16">
      <c r="A27" s="5">
        <v>21</v>
      </c>
      <c r="B27" s="5">
        <v>16</v>
      </c>
      <c r="C27" s="5" t="s">
        <v>33</v>
      </c>
      <c r="D27" s="13" t="s">
        <v>124</v>
      </c>
      <c r="E27" s="13" t="s">
        <v>125</v>
      </c>
      <c r="F27" s="48" t="s">
        <v>28</v>
      </c>
      <c r="G27" s="55" t="s">
        <v>36</v>
      </c>
      <c r="H27" s="51" t="s">
        <v>30</v>
      </c>
      <c r="I27" s="13" t="s">
        <v>126</v>
      </c>
      <c r="J27" s="25" t="s">
        <v>9</v>
      </c>
      <c r="K27" s="14">
        <v>1</v>
      </c>
      <c r="L27" s="13" t="s">
        <v>127</v>
      </c>
      <c r="M27" s="5">
        <f t="shared" si="0"/>
        <v>50</v>
      </c>
      <c r="N27" s="6"/>
      <c r="O27" s="5"/>
      <c r="P27" s="7"/>
    </row>
    <row r="28" spans="1:16">
      <c r="A28" s="5">
        <v>22</v>
      </c>
      <c r="B28" s="5">
        <v>105</v>
      </c>
      <c r="C28" s="5"/>
      <c r="D28" s="13" t="s">
        <v>128</v>
      </c>
      <c r="E28" s="13" t="s">
        <v>129</v>
      </c>
      <c r="F28" s="48" t="s">
        <v>130</v>
      </c>
      <c r="G28" s="55" t="s">
        <v>107</v>
      </c>
      <c r="H28" s="51" t="s">
        <v>30</v>
      </c>
      <c r="I28" s="13" t="s">
        <v>131</v>
      </c>
      <c r="J28" s="25" t="s">
        <v>9</v>
      </c>
      <c r="K28" s="14">
        <v>1</v>
      </c>
      <c r="L28" s="13" t="s">
        <v>132</v>
      </c>
      <c r="M28" s="5">
        <f t="shared" si="0"/>
        <v>50</v>
      </c>
      <c r="N28" s="6"/>
      <c r="O28" s="5"/>
      <c r="P28" s="7"/>
    </row>
    <row r="29" spans="1:16">
      <c r="A29" s="5">
        <v>23</v>
      </c>
      <c r="B29" s="5">
        <v>74</v>
      </c>
      <c r="C29" s="5"/>
      <c r="D29" s="13" t="s">
        <v>133</v>
      </c>
      <c r="E29" s="13" t="s">
        <v>134</v>
      </c>
      <c r="F29" s="48" t="s">
        <v>135</v>
      </c>
      <c r="G29" s="54"/>
      <c r="H29" s="51" t="s">
        <v>30</v>
      </c>
      <c r="I29" s="13" t="s">
        <v>136</v>
      </c>
      <c r="J29" s="25" t="s">
        <v>9</v>
      </c>
      <c r="K29" s="14">
        <v>1</v>
      </c>
      <c r="L29" s="13" t="s">
        <v>137</v>
      </c>
      <c r="M29" s="5">
        <f t="shared" si="0"/>
        <v>50</v>
      </c>
      <c r="N29" s="6"/>
      <c r="O29" s="5"/>
      <c r="P29" s="7"/>
    </row>
    <row r="30" spans="1:16">
      <c r="A30" s="5">
        <v>24</v>
      </c>
      <c r="B30" s="5">
        <v>83</v>
      </c>
      <c r="C30" s="5"/>
      <c r="D30" s="13" t="s">
        <v>138</v>
      </c>
      <c r="E30" s="13" t="s">
        <v>139</v>
      </c>
      <c r="F30" s="48" t="s">
        <v>28</v>
      </c>
      <c r="G30" s="55" t="s">
        <v>36</v>
      </c>
      <c r="H30" s="51" t="s">
        <v>30</v>
      </c>
      <c r="I30" s="13" t="s">
        <v>140</v>
      </c>
      <c r="J30" s="25" t="s">
        <v>9</v>
      </c>
      <c r="K30" s="14">
        <v>4</v>
      </c>
      <c r="L30" s="13" t="s">
        <v>141</v>
      </c>
      <c r="M30" s="5">
        <f t="shared" si="0"/>
        <v>200</v>
      </c>
      <c r="N30" s="6"/>
      <c r="O30" s="5"/>
      <c r="P30" s="7"/>
    </row>
    <row r="31" spans="1:16">
      <c r="A31" s="5">
        <v>25</v>
      </c>
      <c r="B31" s="5">
        <v>84</v>
      </c>
      <c r="C31" s="5"/>
      <c r="D31" s="13" t="s">
        <v>142</v>
      </c>
      <c r="E31" s="13" t="s">
        <v>143</v>
      </c>
      <c r="F31" s="48" t="s">
        <v>28</v>
      </c>
      <c r="G31" s="55" t="s">
        <v>36</v>
      </c>
      <c r="H31" s="51" t="s">
        <v>30</v>
      </c>
      <c r="I31" s="13" t="s">
        <v>144</v>
      </c>
      <c r="J31" s="25" t="s">
        <v>9</v>
      </c>
      <c r="K31" s="14">
        <v>2</v>
      </c>
      <c r="L31" s="13" t="s">
        <v>145</v>
      </c>
      <c r="M31" s="5">
        <f t="shared" si="0"/>
        <v>100</v>
      </c>
      <c r="N31" s="6"/>
      <c r="O31" s="5"/>
      <c r="P31" s="7"/>
    </row>
    <row r="32" spans="1:16">
      <c r="A32" s="5">
        <v>26</v>
      </c>
      <c r="B32" s="5">
        <v>77</v>
      </c>
      <c r="C32" s="5"/>
      <c r="D32" s="13" t="s">
        <v>146</v>
      </c>
      <c r="E32" s="13" t="s">
        <v>147</v>
      </c>
      <c r="F32" s="48" t="s">
        <v>148</v>
      </c>
      <c r="G32" s="55"/>
      <c r="H32" s="51" t="s">
        <v>30</v>
      </c>
      <c r="I32" s="13" t="s">
        <v>149</v>
      </c>
      <c r="J32" s="25" t="s">
        <v>9</v>
      </c>
      <c r="K32" s="14">
        <v>1</v>
      </c>
      <c r="L32" s="13" t="s">
        <v>150</v>
      </c>
      <c r="M32" s="5">
        <f t="shared" si="0"/>
        <v>50</v>
      </c>
      <c r="N32" s="6"/>
      <c r="O32" s="5"/>
      <c r="P32" s="7"/>
    </row>
    <row r="33" spans="1:16">
      <c r="A33" s="5">
        <v>27</v>
      </c>
      <c r="B33" s="5">
        <v>118</v>
      </c>
      <c r="C33" s="5"/>
      <c r="D33" s="13" t="s">
        <v>151</v>
      </c>
      <c r="E33" s="13" t="s">
        <v>152</v>
      </c>
      <c r="F33" s="48" t="s">
        <v>153</v>
      </c>
      <c r="G33" s="55" t="s">
        <v>154</v>
      </c>
      <c r="H33" s="51" t="s">
        <v>30</v>
      </c>
      <c r="I33" s="13" t="s">
        <v>155</v>
      </c>
      <c r="J33" s="25" t="s">
        <v>9</v>
      </c>
      <c r="K33" s="14">
        <v>3</v>
      </c>
      <c r="L33" s="13" t="s">
        <v>156</v>
      </c>
      <c r="M33" s="5">
        <f t="shared" si="0"/>
        <v>150</v>
      </c>
      <c r="N33" s="6"/>
      <c r="O33" s="5"/>
      <c r="P33" s="7"/>
    </row>
    <row r="34" spans="1:16">
      <c r="A34" s="5">
        <v>28</v>
      </c>
      <c r="B34" s="5">
        <v>117</v>
      </c>
      <c r="C34" s="5"/>
      <c r="D34" s="13" t="s">
        <v>157</v>
      </c>
      <c r="E34" s="13" t="s">
        <v>158</v>
      </c>
      <c r="F34" s="48" t="s">
        <v>153</v>
      </c>
      <c r="G34" s="55" t="s">
        <v>154</v>
      </c>
      <c r="H34" s="51" t="s">
        <v>30</v>
      </c>
      <c r="I34" s="13" t="s">
        <v>159</v>
      </c>
      <c r="J34" s="25" t="s">
        <v>9</v>
      </c>
      <c r="K34" s="14">
        <v>1</v>
      </c>
      <c r="L34" s="13" t="s">
        <v>160</v>
      </c>
      <c r="M34" s="5">
        <f t="shared" si="0"/>
        <v>50</v>
      </c>
      <c r="N34" s="6"/>
      <c r="O34" s="5"/>
      <c r="P34" s="7"/>
    </row>
    <row r="35" spans="1:16">
      <c r="A35" s="5">
        <v>29</v>
      </c>
      <c r="B35" s="5">
        <v>115</v>
      </c>
      <c r="C35" s="5"/>
      <c r="D35" s="13" t="s">
        <v>161</v>
      </c>
      <c r="E35" s="13" t="s">
        <v>162</v>
      </c>
      <c r="F35" s="48" t="s">
        <v>163</v>
      </c>
      <c r="G35" s="55" t="s">
        <v>164</v>
      </c>
      <c r="H35" s="51" t="s">
        <v>30</v>
      </c>
      <c r="I35" s="13" t="s">
        <v>165</v>
      </c>
      <c r="J35" s="25" t="s">
        <v>9</v>
      </c>
      <c r="K35" s="14">
        <v>1</v>
      </c>
      <c r="L35" s="13" t="s">
        <v>166</v>
      </c>
      <c r="M35" s="5">
        <f t="shared" si="0"/>
        <v>50</v>
      </c>
      <c r="N35" s="6"/>
      <c r="O35" s="5"/>
      <c r="P35" s="7"/>
    </row>
    <row r="36" spans="1:16">
      <c r="A36" s="5">
        <v>30</v>
      </c>
      <c r="B36" s="5">
        <v>91</v>
      </c>
      <c r="C36" s="5"/>
      <c r="D36" s="13" t="s">
        <v>167</v>
      </c>
      <c r="E36" s="13" t="s">
        <v>168</v>
      </c>
      <c r="F36" s="48" t="s">
        <v>169</v>
      </c>
      <c r="G36" s="54"/>
      <c r="H36" s="51" t="s">
        <v>30</v>
      </c>
      <c r="I36" s="13" t="s">
        <v>170</v>
      </c>
      <c r="J36" s="25" t="s">
        <v>9</v>
      </c>
      <c r="K36" s="14">
        <v>1</v>
      </c>
      <c r="L36" s="13" t="s">
        <v>171</v>
      </c>
      <c r="M36" s="5">
        <f t="shared" si="0"/>
        <v>50</v>
      </c>
      <c r="N36" s="6"/>
      <c r="O36" s="5"/>
      <c r="P36" s="7"/>
    </row>
    <row r="37" spans="1:16">
      <c r="A37" s="5">
        <v>31</v>
      </c>
      <c r="B37" s="5">
        <v>95</v>
      </c>
      <c r="C37" s="5"/>
      <c r="D37" s="13" t="s">
        <v>172</v>
      </c>
      <c r="E37" s="13" t="s">
        <v>173</v>
      </c>
      <c r="F37" s="48" t="s">
        <v>174</v>
      </c>
      <c r="G37" s="55" t="s">
        <v>107</v>
      </c>
      <c r="H37" s="51" t="s">
        <v>30</v>
      </c>
      <c r="I37" s="13" t="s">
        <v>175</v>
      </c>
      <c r="J37" s="25" t="s">
        <v>9</v>
      </c>
      <c r="K37" s="14">
        <v>1</v>
      </c>
      <c r="L37" s="13" t="s">
        <v>176</v>
      </c>
      <c r="M37" s="5">
        <f t="shared" si="0"/>
        <v>50</v>
      </c>
      <c r="N37" s="6"/>
      <c r="O37" s="5"/>
      <c r="P37" s="7" t="s">
        <v>177</v>
      </c>
    </row>
    <row r="38" spans="1:16">
      <c r="A38" s="5">
        <v>32</v>
      </c>
      <c r="B38" s="5">
        <v>99</v>
      </c>
      <c r="C38" s="5"/>
      <c r="D38" s="13" t="s">
        <v>178</v>
      </c>
      <c r="E38" s="13" t="s">
        <v>179</v>
      </c>
      <c r="F38" s="48" t="s">
        <v>180</v>
      </c>
      <c r="G38" s="55" t="s">
        <v>92</v>
      </c>
      <c r="H38" s="51" t="s">
        <v>30</v>
      </c>
      <c r="I38" s="13" t="s">
        <v>181</v>
      </c>
      <c r="J38" s="25" t="s">
        <v>9</v>
      </c>
      <c r="K38" s="14">
        <v>3</v>
      </c>
      <c r="L38" s="13" t="s">
        <v>182</v>
      </c>
      <c r="M38" s="5">
        <f t="shared" si="0"/>
        <v>150</v>
      </c>
      <c r="N38" s="6"/>
      <c r="O38" s="5"/>
      <c r="P38" s="7"/>
    </row>
    <row r="39" spans="1:16">
      <c r="A39" s="5">
        <v>33</v>
      </c>
      <c r="B39" s="5">
        <v>69</v>
      </c>
      <c r="C39" s="5"/>
      <c r="D39" s="15" t="s">
        <v>183</v>
      </c>
      <c r="E39" s="15" t="s">
        <v>184</v>
      </c>
      <c r="F39" s="49" t="s">
        <v>185</v>
      </c>
      <c r="G39" s="55" t="s">
        <v>186</v>
      </c>
      <c r="H39" s="51" t="s">
        <v>30</v>
      </c>
      <c r="I39" s="13" t="s">
        <v>187</v>
      </c>
      <c r="J39" s="25" t="s">
        <v>9</v>
      </c>
      <c r="K39" s="16">
        <v>4</v>
      </c>
      <c r="L39" s="15" t="s">
        <v>188</v>
      </c>
      <c r="M39" s="5">
        <f>K39*50</f>
        <v>200</v>
      </c>
      <c r="N39" s="6"/>
      <c r="O39" s="5"/>
      <c r="P39" s="7" t="s">
        <v>189</v>
      </c>
    </row>
    <row r="40" spans="1:16" ht="45">
      <c r="A40" s="5">
        <v>34</v>
      </c>
      <c r="B40" s="5">
        <v>30</v>
      </c>
      <c r="C40" s="5" t="s">
        <v>33</v>
      </c>
      <c r="D40" s="15" t="s">
        <v>190</v>
      </c>
      <c r="E40" s="15" t="s">
        <v>191</v>
      </c>
      <c r="F40" s="49" t="s">
        <v>185</v>
      </c>
      <c r="G40" s="55" t="s">
        <v>186</v>
      </c>
      <c r="H40" s="51" t="s">
        <v>30</v>
      </c>
      <c r="I40" s="54" t="s">
        <v>192</v>
      </c>
      <c r="J40" s="25" t="s">
        <v>9</v>
      </c>
      <c r="K40" s="16">
        <v>21</v>
      </c>
      <c r="L40" s="18" t="s">
        <v>193</v>
      </c>
      <c r="M40" s="5">
        <f>K40*50</f>
        <v>1050</v>
      </c>
      <c r="N40" s="6"/>
      <c r="O40" s="5"/>
      <c r="P40" s="7"/>
    </row>
    <row r="41" spans="1:16" ht="60">
      <c r="A41" s="5">
        <v>35</v>
      </c>
      <c r="B41" s="5">
        <v>26</v>
      </c>
      <c r="C41" s="5" t="s">
        <v>33</v>
      </c>
      <c r="D41" s="15" t="s">
        <v>194</v>
      </c>
      <c r="E41" s="15" t="s">
        <v>195</v>
      </c>
      <c r="F41" s="15" t="s">
        <v>185</v>
      </c>
      <c r="G41" s="55" t="s">
        <v>186</v>
      </c>
      <c r="H41" s="51" t="s">
        <v>30</v>
      </c>
      <c r="I41" s="13" t="s">
        <v>196</v>
      </c>
      <c r="J41" s="25" t="s">
        <v>9</v>
      </c>
      <c r="K41" s="16">
        <v>30</v>
      </c>
      <c r="L41" s="18" t="s">
        <v>197</v>
      </c>
      <c r="M41" s="5">
        <f>K41*50</f>
        <v>1500</v>
      </c>
      <c r="N41" s="6"/>
      <c r="O41" s="5"/>
      <c r="P41" s="7"/>
    </row>
    <row r="42" spans="1:16" ht="30">
      <c r="A42" s="5">
        <v>36</v>
      </c>
      <c r="B42" s="5">
        <v>62</v>
      </c>
      <c r="C42" s="5"/>
      <c r="D42" s="13" t="s">
        <v>198</v>
      </c>
      <c r="E42" s="13" t="s">
        <v>199</v>
      </c>
      <c r="F42" s="13" t="s">
        <v>185</v>
      </c>
      <c r="G42" s="55" t="s">
        <v>186</v>
      </c>
      <c r="H42" s="51" t="s">
        <v>30</v>
      </c>
      <c r="I42" s="13" t="s">
        <v>200</v>
      </c>
      <c r="J42" s="25" t="s">
        <v>9</v>
      </c>
      <c r="K42" s="14">
        <v>12</v>
      </c>
      <c r="L42" s="17" t="s">
        <v>201</v>
      </c>
      <c r="M42" s="5">
        <f>K42*50</f>
        <v>600</v>
      </c>
      <c r="N42" s="6"/>
      <c r="O42" s="5"/>
      <c r="P42" s="7"/>
    </row>
    <row r="43" spans="1:16" s="38" customFormat="1">
      <c r="A43" s="5">
        <v>37</v>
      </c>
      <c r="B43" s="32">
        <v>22</v>
      </c>
      <c r="C43" s="32" t="s">
        <v>33</v>
      </c>
      <c r="D43" s="15" t="s">
        <v>202</v>
      </c>
      <c r="E43" s="15" t="s">
        <v>203</v>
      </c>
      <c r="F43" s="15" t="s">
        <v>185</v>
      </c>
      <c r="G43" s="55" t="s">
        <v>186</v>
      </c>
      <c r="H43" s="51" t="s">
        <v>30</v>
      </c>
      <c r="I43" s="15" t="s">
        <v>204</v>
      </c>
      <c r="J43" s="25" t="s">
        <v>9</v>
      </c>
      <c r="K43" s="16">
        <v>2</v>
      </c>
      <c r="L43" s="15" t="s">
        <v>205</v>
      </c>
      <c r="M43" s="5">
        <f>K43*50</f>
        <v>100</v>
      </c>
      <c r="N43" s="37"/>
      <c r="O43" s="32"/>
      <c r="P43" s="8"/>
    </row>
    <row r="44" spans="1:16">
      <c r="A44" s="5">
        <v>38</v>
      </c>
      <c r="B44" s="5">
        <v>60</v>
      </c>
      <c r="C44" s="5"/>
      <c r="D44" s="13" t="s">
        <v>206</v>
      </c>
      <c r="E44" s="13" t="s">
        <v>207</v>
      </c>
      <c r="F44" s="13" t="s">
        <v>185</v>
      </c>
      <c r="G44" s="55" t="s">
        <v>186</v>
      </c>
      <c r="H44" s="51" t="s">
        <v>30</v>
      </c>
      <c r="I44" s="13" t="s">
        <v>208</v>
      </c>
      <c r="J44" s="25" t="s">
        <v>9</v>
      </c>
      <c r="K44" s="14">
        <v>1</v>
      </c>
      <c r="L44" s="13" t="s">
        <v>209</v>
      </c>
      <c r="M44" s="5">
        <f>K44*50</f>
        <v>50</v>
      </c>
      <c r="N44" s="6"/>
      <c r="O44" s="5"/>
      <c r="P44" s="7"/>
    </row>
    <row r="45" spans="1:16">
      <c r="A45" s="5">
        <v>39</v>
      </c>
      <c r="B45" s="5">
        <v>63</v>
      </c>
      <c r="C45" s="5"/>
      <c r="D45" s="13" t="s">
        <v>210</v>
      </c>
      <c r="E45" s="13" t="s">
        <v>211</v>
      </c>
      <c r="F45" s="13" t="s">
        <v>185</v>
      </c>
      <c r="G45" s="55" t="s">
        <v>186</v>
      </c>
      <c r="H45" s="51" t="s">
        <v>30</v>
      </c>
      <c r="I45" s="13" t="s">
        <v>212</v>
      </c>
      <c r="J45" s="25" t="s">
        <v>9</v>
      </c>
      <c r="K45" s="14">
        <v>1</v>
      </c>
      <c r="L45" s="13" t="s">
        <v>213</v>
      </c>
      <c r="M45" s="5">
        <f>K45*50</f>
        <v>50</v>
      </c>
      <c r="N45" s="6"/>
      <c r="O45" s="5"/>
      <c r="P45" s="7"/>
    </row>
    <row r="46" spans="1:16">
      <c r="A46" s="5">
        <v>40</v>
      </c>
      <c r="B46" s="5">
        <v>70</v>
      </c>
      <c r="C46" s="5"/>
      <c r="D46" s="13" t="s">
        <v>214</v>
      </c>
      <c r="E46" s="13" t="s">
        <v>215</v>
      </c>
      <c r="F46" s="13" t="s">
        <v>185</v>
      </c>
      <c r="G46" s="55" t="s">
        <v>186</v>
      </c>
      <c r="H46" s="51" t="s">
        <v>30</v>
      </c>
      <c r="I46" s="13" t="s">
        <v>216</v>
      </c>
      <c r="J46" s="25" t="s">
        <v>9</v>
      </c>
      <c r="K46" s="14">
        <v>1</v>
      </c>
      <c r="L46" s="13" t="s">
        <v>217</v>
      </c>
      <c r="M46" s="5">
        <f>K46*50</f>
        <v>50</v>
      </c>
      <c r="N46" s="6"/>
      <c r="O46" s="5"/>
      <c r="P46" s="7"/>
    </row>
    <row r="47" spans="1:16">
      <c r="A47" s="5">
        <v>41</v>
      </c>
      <c r="B47" s="5">
        <v>68</v>
      </c>
      <c r="C47" s="5"/>
      <c r="D47" s="13" t="s">
        <v>218</v>
      </c>
      <c r="E47" s="13" t="s">
        <v>219</v>
      </c>
      <c r="F47" s="13" t="s">
        <v>185</v>
      </c>
      <c r="G47" s="55" t="s">
        <v>186</v>
      </c>
      <c r="H47" s="51" t="s">
        <v>30</v>
      </c>
      <c r="I47" s="13" t="s">
        <v>220</v>
      </c>
      <c r="J47" s="25" t="s">
        <v>9</v>
      </c>
      <c r="K47" s="14">
        <v>2</v>
      </c>
      <c r="L47" s="13" t="s">
        <v>221</v>
      </c>
      <c r="M47" s="5">
        <f>K47*50</f>
        <v>100</v>
      </c>
      <c r="N47" s="6"/>
      <c r="O47" s="5"/>
      <c r="P47" s="7"/>
    </row>
    <row r="48" spans="1:16">
      <c r="A48" s="5">
        <v>42</v>
      </c>
      <c r="B48" s="5">
        <v>126</v>
      </c>
      <c r="C48" s="5"/>
      <c r="D48" s="13" t="s">
        <v>222</v>
      </c>
      <c r="E48" s="13" t="s">
        <v>223</v>
      </c>
      <c r="F48" s="13" t="s">
        <v>224</v>
      </c>
      <c r="G48" s="55" t="s">
        <v>186</v>
      </c>
      <c r="H48" s="51" t="s">
        <v>30</v>
      </c>
      <c r="I48" s="13" t="s">
        <v>225</v>
      </c>
      <c r="J48" s="25" t="s">
        <v>9</v>
      </c>
      <c r="K48" s="14">
        <v>4</v>
      </c>
      <c r="L48" s="13" t="s">
        <v>226</v>
      </c>
      <c r="M48" s="5">
        <f>K48*50</f>
        <v>200</v>
      </c>
      <c r="N48" s="6"/>
      <c r="O48" s="5"/>
      <c r="P48" s="7"/>
    </row>
    <row r="49" spans="1:16">
      <c r="A49" s="5">
        <v>43</v>
      </c>
      <c r="B49" s="5">
        <v>64</v>
      </c>
      <c r="C49" s="5"/>
      <c r="D49" s="13" t="s">
        <v>227</v>
      </c>
      <c r="E49" s="13" t="s">
        <v>228</v>
      </c>
      <c r="F49" s="13" t="s">
        <v>185</v>
      </c>
      <c r="G49" s="55" t="s">
        <v>186</v>
      </c>
      <c r="H49" s="51" t="s">
        <v>30</v>
      </c>
      <c r="I49" s="13" t="s">
        <v>229</v>
      </c>
      <c r="J49" s="25" t="s">
        <v>9</v>
      </c>
      <c r="K49" s="14">
        <v>4</v>
      </c>
      <c r="L49" s="13" t="s">
        <v>230</v>
      </c>
      <c r="M49" s="5">
        <f>K49*50</f>
        <v>200</v>
      </c>
      <c r="N49" s="6"/>
      <c r="O49" s="5"/>
      <c r="P49" s="7"/>
    </row>
    <row r="50" spans="1:16">
      <c r="A50" s="5">
        <v>44</v>
      </c>
      <c r="B50" s="5">
        <v>71</v>
      </c>
      <c r="C50" s="5"/>
      <c r="D50" s="13" t="s">
        <v>231</v>
      </c>
      <c r="E50" s="13" t="s">
        <v>232</v>
      </c>
      <c r="F50" s="13" t="s">
        <v>185</v>
      </c>
      <c r="G50" s="55" t="s">
        <v>186</v>
      </c>
      <c r="H50" s="51" t="s">
        <v>30</v>
      </c>
      <c r="I50" s="13" t="s">
        <v>233</v>
      </c>
      <c r="J50" s="25" t="s">
        <v>9</v>
      </c>
      <c r="K50" s="14">
        <v>4</v>
      </c>
      <c r="L50" s="13" t="s">
        <v>234</v>
      </c>
      <c r="M50" s="5">
        <f>K50*50</f>
        <v>200</v>
      </c>
      <c r="N50" s="6"/>
      <c r="O50" s="5"/>
      <c r="P50" s="7"/>
    </row>
    <row r="51" spans="1:16">
      <c r="A51" s="5">
        <v>45</v>
      </c>
      <c r="B51" s="5">
        <v>68</v>
      </c>
      <c r="C51" s="5"/>
      <c r="D51" s="13" t="s">
        <v>218</v>
      </c>
      <c r="E51" s="13" t="s">
        <v>219</v>
      </c>
      <c r="F51" s="13" t="s">
        <v>185</v>
      </c>
      <c r="G51" s="55" t="s">
        <v>186</v>
      </c>
      <c r="H51" s="51" t="s">
        <v>30</v>
      </c>
      <c r="I51" s="13" t="s">
        <v>220</v>
      </c>
      <c r="J51" s="25" t="s">
        <v>9</v>
      </c>
      <c r="K51" s="14">
        <v>4</v>
      </c>
      <c r="L51" s="13" t="s">
        <v>235</v>
      </c>
      <c r="M51" s="5">
        <f>K51*50</f>
        <v>200</v>
      </c>
      <c r="N51" s="6"/>
      <c r="O51" s="5"/>
      <c r="P51" s="7"/>
    </row>
    <row r="52" spans="1:16">
      <c r="A52" s="5">
        <v>46</v>
      </c>
      <c r="B52" s="5">
        <v>61</v>
      </c>
      <c r="C52" s="5"/>
      <c r="D52" s="13" t="s">
        <v>236</v>
      </c>
      <c r="E52" s="13" t="s">
        <v>237</v>
      </c>
      <c r="F52" s="13" t="s">
        <v>185</v>
      </c>
      <c r="G52" s="55" t="s">
        <v>186</v>
      </c>
      <c r="H52" s="51" t="s">
        <v>30</v>
      </c>
      <c r="I52" s="13" t="s">
        <v>238</v>
      </c>
      <c r="J52" s="25" t="s">
        <v>9</v>
      </c>
      <c r="K52" s="14">
        <v>1</v>
      </c>
      <c r="L52" s="13" t="s">
        <v>239</v>
      </c>
      <c r="M52" s="5">
        <f>K52*50</f>
        <v>50</v>
      </c>
      <c r="N52" s="6"/>
      <c r="O52" s="5"/>
      <c r="P52" s="7"/>
    </row>
    <row r="53" spans="1:16">
      <c r="A53" s="5">
        <v>47</v>
      </c>
      <c r="B53" s="5">
        <v>67</v>
      </c>
      <c r="C53" s="5"/>
      <c r="D53" s="13" t="s">
        <v>240</v>
      </c>
      <c r="E53" s="13" t="s">
        <v>241</v>
      </c>
      <c r="F53" s="13" t="s">
        <v>185</v>
      </c>
      <c r="G53" s="55" t="s">
        <v>186</v>
      </c>
      <c r="H53" s="51" t="s">
        <v>30</v>
      </c>
      <c r="I53" s="13" t="s">
        <v>242</v>
      </c>
      <c r="J53" s="25" t="s">
        <v>9</v>
      </c>
      <c r="K53" s="14">
        <v>3</v>
      </c>
      <c r="L53" s="13" t="s">
        <v>243</v>
      </c>
      <c r="M53" s="5">
        <f>K53*50</f>
        <v>150</v>
      </c>
      <c r="N53" s="6"/>
      <c r="O53" s="5"/>
      <c r="P53" s="7"/>
    </row>
    <row r="54" spans="1:16">
      <c r="A54" s="5">
        <v>48</v>
      </c>
      <c r="B54" s="5">
        <v>24</v>
      </c>
      <c r="C54" s="5" t="s">
        <v>33</v>
      </c>
      <c r="D54" s="13" t="s">
        <v>244</v>
      </c>
      <c r="E54" s="13" t="s">
        <v>245</v>
      </c>
      <c r="F54" s="13" t="s">
        <v>185</v>
      </c>
      <c r="G54" s="55" t="s">
        <v>186</v>
      </c>
      <c r="H54" s="51" t="s">
        <v>30</v>
      </c>
      <c r="I54" s="13" t="s">
        <v>246</v>
      </c>
      <c r="J54" s="25" t="s">
        <v>9</v>
      </c>
      <c r="K54" s="14">
        <v>1</v>
      </c>
      <c r="L54" s="13" t="s">
        <v>247</v>
      </c>
      <c r="M54" s="5">
        <f>K54*50</f>
        <v>50</v>
      </c>
      <c r="N54" s="6"/>
      <c r="O54" s="5"/>
      <c r="P54" s="7"/>
    </row>
    <row r="55" spans="1:16">
      <c r="A55" s="5">
        <v>49</v>
      </c>
      <c r="B55" s="5">
        <v>66</v>
      </c>
      <c r="C55" s="5"/>
      <c r="D55" s="13" t="s">
        <v>248</v>
      </c>
      <c r="E55" s="13" t="s">
        <v>249</v>
      </c>
      <c r="F55" s="13" t="s">
        <v>224</v>
      </c>
      <c r="G55" s="55" t="s">
        <v>186</v>
      </c>
      <c r="H55" s="51" t="s">
        <v>30</v>
      </c>
      <c r="I55" s="13" t="s">
        <v>250</v>
      </c>
      <c r="J55" s="25" t="s">
        <v>9</v>
      </c>
      <c r="K55" s="14">
        <v>2</v>
      </c>
      <c r="L55" s="13" t="s">
        <v>251</v>
      </c>
      <c r="M55" s="5">
        <f>K55*50</f>
        <v>100</v>
      </c>
      <c r="N55" s="6"/>
      <c r="O55" s="5"/>
      <c r="P55" s="7"/>
    </row>
    <row r="56" spans="1:16">
      <c r="A56" s="5">
        <v>50</v>
      </c>
      <c r="B56" s="5">
        <v>65</v>
      </c>
      <c r="C56" s="5"/>
      <c r="D56" s="13" t="s">
        <v>252</v>
      </c>
      <c r="E56" s="13" t="s">
        <v>253</v>
      </c>
      <c r="F56" s="13" t="s">
        <v>185</v>
      </c>
      <c r="G56" s="55" t="s">
        <v>186</v>
      </c>
      <c r="H56" s="51" t="s">
        <v>30</v>
      </c>
      <c r="I56" s="13" t="s">
        <v>254</v>
      </c>
      <c r="J56" s="25" t="s">
        <v>9</v>
      </c>
      <c r="K56" s="14">
        <v>2</v>
      </c>
      <c r="L56" s="13" t="s">
        <v>255</v>
      </c>
      <c r="M56" s="5">
        <f>K56*50</f>
        <v>100</v>
      </c>
      <c r="N56" s="6"/>
      <c r="O56" s="5"/>
      <c r="P56" s="7"/>
    </row>
    <row r="57" spans="1:16">
      <c r="A57" s="5">
        <v>51</v>
      </c>
      <c r="B57" s="5">
        <v>59</v>
      </c>
      <c r="C57" s="5"/>
      <c r="D57" s="13" t="s">
        <v>256</v>
      </c>
      <c r="E57" s="13" t="s">
        <v>257</v>
      </c>
      <c r="F57" s="13" t="s">
        <v>224</v>
      </c>
      <c r="G57" s="55" t="s">
        <v>186</v>
      </c>
      <c r="H57" s="51" t="s">
        <v>30</v>
      </c>
      <c r="I57" s="13" t="s">
        <v>258</v>
      </c>
      <c r="J57" s="25" t="s">
        <v>9</v>
      </c>
      <c r="K57" s="14">
        <v>1</v>
      </c>
      <c r="L57" s="13" t="s">
        <v>259</v>
      </c>
      <c r="M57" s="5">
        <f>K57*50</f>
        <v>50</v>
      </c>
      <c r="N57" s="6"/>
      <c r="O57" s="5"/>
      <c r="P57" s="7"/>
    </row>
    <row r="58" spans="1:16">
      <c r="A58" s="5">
        <v>53</v>
      </c>
      <c r="B58" s="5">
        <v>90</v>
      </c>
      <c r="C58" s="5"/>
      <c r="D58" s="13" t="s">
        <v>260</v>
      </c>
      <c r="E58" s="13" t="s">
        <v>261</v>
      </c>
      <c r="F58" s="13" t="s">
        <v>80</v>
      </c>
      <c r="G58" s="55" t="s">
        <v>112</v>
      </c>
      <c r="H58" s="51" t="s">
        <v>30</v>
      </c>
      <c r="I58" s="13" t="s">
        <v>262</v>
      </c>
      <c r="J58" s="25" t="s">
        <v>9</v>
      </c>
      <c r="K58" s="14">
        <v>5</v>
      </c>
      <c r="L58" s="13" t="s">
        <v>263</v>
      </c>
      <c r="M58" s="5">
        <f>K58*50</f>
        <v>250</v>
      </c>
      <c r="N58" s="6"/>
      <c r="O58" s="5"/>
      <c r="P58" s="7"/>
    </row>
    <row r="59" spans="1:16">
      <c r="A59" s="5">
        <v>54</v>
      </c>
      <c r="B59" s="5">
        <v>92</v>
      </c>
      <c r="C59" s="5"/>
      <c r="D59" s="13" t="s">
        <v>264</v>
      </c>
      <c r="E59" s="13" t="s">
        <v>265</v>
      </c>
      <c r="F59" s="13" t="s">
        <v>266</v>
      </c>
      <c r="G59" s="55" t="s">
        <v>107</v>
      </c>
      <c r="H59" s="51" t="s">
        <v>267</v>
      </c>
      <c r="I59" s="13" t="s">
        <v>268</v>
      </c>
      <c r="J59" s="25" t="s">
        <v>9</v>
      </c>
      <c r="K59" s="14">
        <v>1</v>
      </c>
      <c r="L59" s="13" t="s">
        <v>269</v>
      </c>
      <c r="M59" s="5">
        <f>K59*50</f>
        <v>50</v>
      </c>
      <c r="N59" s="6"/>
      <c r="O59" s="5"/>
      <c r="P59" s="7"/>
    </row>
    <row r="60" spans="1:16">
      <c r="A60" s="5">
        <v>55</v>
      </c>
      <c r="B60" s="5">
        <v>89</v>
      </c>
      <c r="C60" s="5"/>
      <c r="D60" s="13" t="s">
        <v>270</v>
      </c>
      <c r="E60" s="13" t="s">
        <v>271</v>
      </c>
      <c r="F60" s="13" t="s">
        <v>272</v>
      </c>
      <c r="G60" s="55" t="s">
        <v>36</v>
      </c>
      <c r="H60" s="51" t="s">
        <v>30</v>
      </c>
      <c r="I60" s="13" t="s">
        <v>273</v>
      </c>
      <c r="J60" s="25" t="s">
        <v>9</v>
      </c>
      <c r="K60" s="14">
        <v>2</v>
      </c>
      <c r="L60" s="13" t="s">
        <v>274</v>
      </c>
      <c r="M60" s="5">
        <f>K60*50</f>
        <v>100</v>
      </c>
      <c r="N60" s="6"/>
      <c r="O60" s="5"/>
      <c r="P60" s="7"/>
    </row>
    <row r="61" spans="1:16">
      <c r="A61" s="5">
        <v>56</v>
      </c>
      <c r="B61" s="5">
        <v>127</v>
      </c>
      <c r="C61" s="5"/>
      <c r="D61" s="13" t="s">
        <v>275</v>
      </c>
      <c r="E61" s="13" t="s">
        <v>276</v>
      </c>
      <c r="F61" s="13" t="s">
        <v>266</v>
      </c>
      <c r="G61" s="55" t="s">
        <v>107</v>
      </c>
      <c r="H61" s="51" t="s">
        <v>267</v>
      </c>
      <c r="I61" s="13" t="s">
        <v>277</v>
      </c>
      <c r="J61" s="25" t="s">
        <v>9</v>
      </c>
      <c r="K61" s="14">
        <v>1</v>
      </c>
      <c r="L61" s="13" t="s">
        <v>278</v>
      </c>
      <c r="M61" s="5">
        <f>K61*50</f>
        <v>50</v>
      </c>
      <c r="N61" s="6"/>
      <c r="O61" s="5"/>
      <c r="P61" s="7"/>
    </row>
    <row r="62" spans="1:16">
      <c r="A62" s="5">
        <v>57</v>
      </c>
      <c r="B62" s="5">
        <v>86</v>
      </c>
      <c r="C62" s="5"/>
      <c r="D62" s="13" t="s">
        <v>279</v>
      </c>
      <c r="E62" s="13" t="s">
        <v>280</v>
      </c>
      <c r="F62" s="13" t="s">
        <v>266</v>
      </c>
      <c r="G62" s="55" t="s">
        <v>112</v>
      </c>
      <c r="H62" s="51" t="s">
        <v>267</v>
      </c>
      <c r="I62" s="13" t="s">
        <v>281</v>
      </c>
      <c r="J62" s="25" t="s">
        <v>9</v>
      </c>
      <c r="K62" s="14">
        <v>1</v>
      </c>
      <c r="L62" s="13" t="s">
        <v>282</v>
      </c>
      <c r="M62" s="5">
        <f>K62*50</f>
        <v>50</v>
      </c>
      <c r="N62" s="6"/>
      <c r="O62" s="5"/>
      <c r="P62" s="7"/>
    </row>
    <row r="63" spans="1:16">
      <c r="A63" s="5">
        <v>58</v>
      </c>
      <c r="B63" s="5">
        <v>79</v>
      </c>
      <c r="C63" s="5"/>
      <c r="D63" s="13" t="s">
        <v>283</v>
      </c>
      <c r="E63" s="13" t="s">
        <v>284</v>
      </c>
      <c r="F63" s="13" t="s">
        <v>80</v>
      </c>
      <c r="G63" s="55" t="s">
        <v>112</v>
      </c>
      <c r="H63" s="51" t="s">
        <v>30</v>
      </c>
      <c r="I63" s="13" t="s">
        <v>285</v>
      </c>
      <c r="J63" s="25" t="s">
        <v>9</v>
      </c>
      <c r="K63" s="14">
        <v>1</v>
      </c>
      <c r="L63" s="13" t="s">
        <v>286</v>
      </c>
      <c r="M63" s="5">
        <f>K63*50</f>
        <v>50</v>
      </c>
      <c r="N63" s="6"/>
      <c r="O63" s="5"/>
      <c r="P63" s="7"/>
    </row>
    <row r="64" spans="1:16">
      <c r="A64" s="5">
        <v>59</v>
      </c>
      <c r="B64" s="5">
        <v>110</v>
      </c>
      <c r="C64" s="5"/>
      <c r="D64" s="13" t="s">
        <v>287</v>
      </c>
      <c r="E64" s="13" t="s">
        <v>288</v>
      </c>
      <c r="F64" s="13" t="s">
        <v>266</v>
      </c>
      <c r="G64" s="55" t="s">
        <v>107</v>
      </c>
      <c r="H64" s="51" t="s">
        <v>267</v>
      </c>
      <c r="I64" s="13" t="s">
        <v>289</v>
      </c>
      <c r="J64" s="25" t="s">
        <v>9</v>
      </c>
      <c r="K64" s="14">
        <v>1</v>
      </c>
      <c r="L64" s="13" t="s">
        <v>290</v>
      </c>
      <c r="M64" s="5">
        <f>K64*50</f>
        <v>50</v>
      </c>
      <c r="N64" s="6"/>
      <c r="O64" s="5"/>
      <c r="P64" s="7"/>
    </row>
    <row r="65" spans="1:16">
      <c r="A65" s="5">
        <v>60</v>
      </c>
      <c r="B65" s="5">
        <v>85</v>
      </c>
      <c r="C65" s="5"/>
      <c r="D65" s="13" t="s">
        <v>291</v>
      </c>
      <c r="E65" s="13" t="s">
        <v>292</v>
      </c>
      <c r="F65" s="13" t="s">
        <v>293</v>
      </c>
      <c r="G65" s="55" t="s">
        <v>107</v>
      </c>
      <c r="H65" s="51" t="s">
        <v>30</v>
      </c>
      <c r="I65" s="13" t="s">
        <v>294</v>
      </c>
      <c r="J65" s="25" t="s">
        <v>9</v>
      </c>
      <c r="K65" s="14">
        <v>1</v>
      </c>
      <c r="L65" s="13" t="s">
        <v>295</v>
      </c>
      <c r="M65" s="5">
        <f>K65*50</f>
        <v>50</v>
      </c>
      <c r="N65" s="6"/>
      <c r="O65" s="5"/>
      <c r="P65" s="7"/>
    </row>
    <row r="66" spans="1:16">
      <c r="A66" s="5">
        <v>61</v>
      </c>
      <c r="B66" s="5">
        <v>93</v>
      </c>
      <c r="C66" s="5"/>
      <c r="D66" s="13" t="s">
        <v>296</v>
      </c>
      <c r="E66" s="13" t="s">
        <v>297</v>
      </c>
      <c r="F66" s="13" t="s">
        <v>266</v>
      </c>
      <c r="G66" s="55" t="s">
        <v>112</v>
      </c>
      <c r="H66" s="51" t="s">
        <v>267</v>
      </c>
      <c r="I66" s="13" t="s">
        <v>298</v>
      </c>
      <c r="J66" s="25" t="s">
        <v>9</v>
      </c>
      <c r="K66" s="14">
        <v>1</v>
      </c>
      <c r="L66" s="13" t="s">
        <v>299</v>
      </c>
      <c r="M66" s="5">
        <f>K66*50</f>
        <v>50</v>
      </c>
      <c r="N66" s="6"/>
      <c r="O66" s="5"/>
      <c r="P66" s="7"/>
    </row>
    <row r="67" spans="1:16" s="64" customFormat="1">
      <c r="A67" s="5">
        <v>62</v>
      </c>
      <c r="B67" s="59">
        <v>131</v>
      </c>
      <c r="C67" s="59"/>
      <c r="D67" s="58" t="s">
        <v>300</v>
      </c>
      <c r="E67" s="58" t="s">
        <v>301</v>
      </c>
      <c r="F67" s="58" t="s">
        <v>266</v>
      </c>
      <c r="G67" s="60" t="s">
        <v>302</v>
      </c>
      <c r="H67" s="61" t="s">
        <v>267</v>
      </c>
      <c r="I67" s="58" t="s">
        <v>303</v>
      </c>
      <c r="J67" s="62" t="s">
        <v>9</v>
      </c>
      <c r="K67" s="59">
        <v>1</v>
      </c>
      <c r="L67" s="58" t="s">
        <v>304</v>
      </c>
      <c r="M67" s="5">
        <f>K67*50</f>
        <v>50</v>
      </c>
      <c r="N67" s="63"/>
      <c r="O67" s="59"/>
      <c r="P67" s="60" t="s">
        <v>305</v>
      </c>
    </row>
    <row r="68" spans="1:16">
      <c r="A68" s="5">
        <v>63</v>
      </c>
      <c r="B68" s="5">
        <v>78</v>
      </c>
      <c r="C68" s="5"/>
      <c r="D68" s="13" t="s">
        <v>306</v>
      </c>
      <c r="E68" s="13" t="s">
        <v>307</v>
      </c>
      <c r="F68" s="13" t="s">
        <v>80</v>
      </c>
      <c r="G68" s="55" t="s">
        <v>36</v>
      </c>
      <c r="H68" s="51" t="s">
        <v>30</v>
      </c>
      <c r="I68" s="13" t="s">
        <v>308</v>
      </c>
      <c r="J68" s="25" t="s">
        <v>9</v>
      </c>
      <c r="K68" s="14">
        <v>4</v>
      </c>
      <c r="L68" s="13" t="s">
        <v>309</v>
      </c>
      <c r="M68" s="5">
        <f>K68*50</f>
        <v>200</v>
      </c>
      <c r="N68" s="6"/>
      <c r="O68" s="5"/>
      <c r="P68" s="7"/>
    </row>
    <row r="69" spans="1:16">
      <c r="A69" s="5">
        <v>64</v>
      </c>
      <c r="B69" s="5">
        <v>80</v>
      </c>
      <c r="C69" s="5"/>
      <c r="D69" s="13" t="s">
        <v>310</v>
      </c>
      <c r="E69" s="13" t="s">
        <v>311</v>
      </c>
      <c r="F69" s="13" t="s">
        <v>312</v>
      </c>
      <c r="G69" s="55" t="s">
        <v>92</v>
      </c>
      <c r="H69" s="51" t="s">
        <v>30</v>
      </c>
      <c r="I69" s="13" t="s">
        <v>313</v>
      </c>
      <c r="J69" s="25" t="s">
        <v>9</v>
      </c>
      <c r="K69" s="14">
        <v>4</v>
      </c>
      <c r="L69" s="13" t="s">
        <v>314</v>
      </c>
      <c r="M69" s="5">
        <f>K69*50</f>
        <v>200</v>
      </c>
      <c r="N69" s="6"/>
      <c r="O69" s="5"/>
      <c r="P69" s="7"/>
    </row>
    <row r="70" spans="1:16" s="64" customFormat="1">
      <c r="A70" s="5">
        <v>66</v>
      </c>
      <c r="B70" s="59">
        <v>132</v>
      </c>
      <c r="C70" s="59"/>
      <c r="D70" s="58" t="s">
        <v>315</v>
      </c>
      <c r="E70" s="58" t="s">
        <v>316</v>
      </c>
      <c r="F70" s="58" t="s">
        <v>317</v>
      </c>
      <c r="G70" s="58" t="s">
        <v>107</v>
      </c>
      <c r="H70" s="58" t="s">
        <v>317</v>
      </c>
      <c r="I70" s="58" t="s">
        <v>316</v>
      </c>
      <c r="J70" s="62" t="s">
        <v>9</v>
      </c>
      <c r="K70" s="59">
        <v>1</v>
      </c>
      <c r="L70" s="58" t="s">
        <v>318</v>
      </c>
      <c r="M70" s="5">
        <f>K70*50</f>
        <v>50</v>
      </c>
      <c r="N70" s="63"/>
      <c r="O70" s="59"/>
      <c r="P70" s="60" t="s">
        <v>319</v>
      </c>
    </row>
    <row r="71" spans="1:16">
      <c r="A71" s="5">
        <v>67</v>
      </c>
      <c r="B71" s="5">
        <v>101</v>
      </c>
      <c r="C71" s="5"/>
      <c r="D71" s="13" t="s">
        <v>320</v>
      </c>
      <c r="E71" s="13" t="s">
        <v>317</v>
      </c>
      <c r="F71" s="13" t="s">
        <v>317</v>
      </c>
      <c r="G71" s="55" t="s">
        <v>107</v>
      </c>
      <c r="H71" s="51" t="s">
        <v>30</v>
      </c>
      <c r="I71" s="13" t="s">
        <v>321</v>
      </c>
      <c r="J71" s="25" t="s">
        <v>9</v>
      </c>
      <c r="K71" s="14">
        <v>1</v>
      </c>
      <c r="L71" s="13" t="s">
        <v>322</v>
      </c>
      <c r="M71" s="5">
        <f>K71*50</f>
        <v>50</v>
      </c>
      <c r="N71" s="6"/>
      <c r="O71" s="5"/>
      <c r="P71" s="7"/>
    </row>
    <row r="72" spans="1:16">
      <c r="A72" s="5">
        <v>68</v>
      </c>
      <c r="B72" s="5">
        <v>87</v>
      </c>
      <c r="C72" s="5"/>
      <c r="D72" s="13" t="s">
        <v>323</v>
      </c>
      <c r="E72" s="13" t="s">
        <v>324</v>
      </c>
      <c r="F72" s="13" t="s">
        <v>325</v>
      </c>
      <c r="G72" s="52" t="s">
        <v>107</v>
      </c>
      <c r="H72" s="13" t="s">
        <v>325</v>
      </c>
      <c r="I72" s="13" t="s">
        <v>324</v>
      </c>
      <c r="J72" s="25" t="s">
        <v>9</v>
      </c>
      <c r="K72" s="14">
        <v>2</v>
      </c>
      <c r="L72" s="13" t="s">
        <v>326</v>
      </c>
      <c r="M72" s="5">
        <f>K72*50</f>
        <v>100</v>
      </c>
      <c r="N72" s="6"/>
      <c r="O72" s="5"/>
      <c r="P72" s="7"/>
    </row>
    <row r="73" spans="1:16">
      <c r="A73" s="5">
        <v>69</v>
      </c>
      <c r="B73" s="5">
        <v>103</v>
      </c>
      <c r="C73" s="5"/>
      <c r="D73" s="13" t="s">
        <v>327</v>
      </c>
      <c r="E73" s="13" t="s">
        <v>328</v>
      </c>
      <c r="F73" s="13" t="s">
        <v>163</v>
      </c>
      <c r="G73" s="52" t="s">
        <v>112</v>
      </c>
      <c r="H73" s="13" t="s">
        <v>329</v>
      </c>
      <c r="I73" s="13" t="s">
        <v>330</v>
      </c>
      <c r="J73" s="25" t="s">
        <v>9</v>
      </c>
      <c r="K73" s="14">
        <v>1</v>
      </c>
      <c r="L73" s="13" t="s">
        <v>331</v>
      </c>
      <c r="M73" s="5">
        <f>K73*50</f>
        <v>50</v>
      </c>
      <c r="N73" s="6"/>
      <c r="O73" s="5"/>
      <c r="P73" s="7"/>
    </row>
    <row r="74" spans="1:16" s="7" customFormat="1">
      <c r="A74" s="5">
        <v>70</v>
      </c>
      <c r="B74" s="5">
        <v>107</v>
      </c>
      <c r="C74" s="5"/>
      <c r="D74" s="13" t="s">
        <v>332</v>
      </c>
      <c r="E74" s="13" t="s">
        <v>333</v>
      </c>
      <c r="F74" s="13" t="s">
        <v>334</v>
      </c>
      <c r="G74" s="54"/>
      <c r="H74" s="13" t="s">
        <v>335</v>
      </c>
      <c r="I74" s="13" t="s">
        <v>336</v>
      </c>
      <c r="J74" s="25"/>
      <c r="K74" s="14">
        <v>1</v>
      </c>
      <c r="L74" s="13" t="s">
        <v>337</v>
      </c>
      <c r="M74" s="5">
        <f>K74*50</f>
        <v>50</v>
      </c>
      <c r="N74" s="6"/>
      <c r="O74" s="5"/>
    </row>
    <row r="75" spans="1:16">
      <c r="A75" s="5">
        <v>71</v>
      </c>
      <c r="B75" s="5">
        <v>106</v>
      </c>
      <c r="C75" s="5"/>
      <c r="D75" s="13" t="s">
        <v>338</v>
      </c>
      <c r="E75" s="13" t="s">
        <v>339</v>
      </c>
      <c r="F75" s="13" t="s">
        <v>148</v>
      </c>
      <c r="G75" s="54"/>
      <c r="H75" s="13" t="s">
        <v>335</v>
      </c>
      <c r="I75" s="13" t="s">
        <v>340</v>
      </c>
      <c r="J75" s="25" t="s">
        <v>9</v>
      </c>
      <c r="K75" s="14">
        <v>1</v>
      </c>
      <c r="L75" s="13" t="s">
        <v>341</v>
      </c>
      <c r="M75" s="5">
        <f>K75*50</f>
        <v>50</v>
      </c>
      <c r="N75" s="6"/>
      <c r="O75" s="5"/>
      <c r="P75" s="7"/>
    </row>
    <row r="76" spans="1:16">
      <c r="A76" s="5">
        <v>72</v>
      </c>
      <c r="B76" s="5">
        <v>112</v>
      </c>
      <c r="C76" s="5"/>
      <c r="D76" s="13" t="s">
        <v>342</v>
      </c>
      <c r="E76" s="13" t="s">
        <v>343</v>
      </c>
      <c r="F76" s="13" t="s">
        <v>334</v>
      </c>
      <c r="G76" s="54"/>
      <c r="H76" s="13" t="s">
        <v>335</v>
      </c>
      <c r="I76" s="13" t="s">
        <v>344</v>
      </c>
      <c r="J76" s="25" t="s">
        <v>9</v>
      </c>
      <c r="K76" s="14">
        <v>2</v>
      </c>
      <c r="L76" s="13" t="s">
        <v>345</v>
      </c>
      <c r="M76" s="5">
        <f>K76*50</f>
        <v>100</v>
      </c>
      <c r="N76" s="6"/>
      <c r="O76" s="5"/>
      <c r="P76" s="7"/>
    </row>
    <row r="77" spans="1:16">
      <c r="A77" s="5">
        <v>73</v>
      </c>
      <c r="B77" s="5">
        <v>114</v>
      </c>
      <c r="C77" s="5"/>
      <c r="D77" s="13" t="s">
        <v>346</v>
      </c>
      <c r="E77" s="13" t="s">
        <v>347</v>
      </c>
      <c r="F77" s="13" t="s">
        <v>348</v>
      </c>
      <c r="G77" s="54"/>
      <c r="H77" s="13" t="s">
        <v>335</v>
      </c>
      <c r="I77" s="13" t="s">
        <v>349</v>
      </c>
      <c r="J77" s="25" t="s">
        <v>9</v>
      </c>
      <c r="K77" s="14">
        <v>1</v>
      </c>
      <c r="L77" s="13" t="s">
        <v>350</v>
      </c>
      <c r="M77" s="5">
        <f>K77*50</f>
        <v>50</v>
      </c>
      <c r="N77" s="6"/>
      <c r="O77" s="5"/>
      <c r="P77" s="7"/>
    </row>
    <row r="78" spans="1:16">
      <c r="A78" s="5">
        <v>74</v>
      </c>
      <c r="B78" s="5">
        <v>113</v>
      </c>
      <c r="C78" s="5"/>
      <c r="D78" s="13" t="s">
        <v>351</v>
      </c>
      <c r="E78" s="13" t="s">
        <v>352</v>
      </c>
      <c r="F78" s="13" t="s">
        <v>224</v>
      </c>
      <c r="G78" s="54"/>
      <c r="H78" s="13" t="s">
        <v>335</v>
      </c>
      <c r="I78" s="13" t="s">
        <v>353</v>
      </c>
      <c r="J78" s="25"/>
      <c r="K78" s="14">
        <v>2</v>
      </c>
      <c r="L78" s="13" t="s">
        <v>354</v>
      </c>
      <c r="M78" s="5">
        <f>K78*50</f>
        <v>100</v>
      </c>
      <c r="N78" s="6"/>
      <c r="O78" s="5"/>
      <c r="P78" s="7"/>
    </row>
    <row r="79" spans="1:16">
      <c r="A79" s="5">
        <v>75</v>
      </c>
      <c r="B79" s="5">
        <v>129</v>
      </c>
      <c r="C79" s="5"/>
      <c r="D79" s="13" t="s">
        <v>355</v>
      </c>
      <c r="E79" s="13" t="s">
        <v>356</v>
      </c>
      <c r="F79" s="48" t="s">
        <v>135</v>
      </c>
      <c r="G79" s="54"/>
      <c r="H79" s="13" t="s">
        <v>335</v>
      </c>
      <c r="I79" s="13" t="s">
        <v>357</v>
      </c>
      <c r="J79" s="25" t="s">
        <v>9</v>
      </c>
      <c r="K79" s="14">
        <v>1</v>
      </c>
      <c r="L79" s="13" t="s">
        <v>358</v>
      </c>
      <c r="M79" s="5">
        <f>K79*50</f>
        <v>50</v>
      </c>
      <c r="N79" s="6"/>
      <c r="O79" s="5"/>
      <c r="P79" s="7"/>
    </row>
    <row r="81" spans="1:16">
      <c r="A81" s="5"/>
      <c r="B81" s="5"/>
      <c r="C81" s="5"/>
      <c r="D81" s="13"/>
      <c r="E81" s="13"/>
      <c r="F81" s="13"/>
      <c r="G81" s="54"/>
      <c r="H81" s="13"/>
      <c r="I81" s="13"/>
      <c r="J81" s="25"/>
      <c r="K81" s="14"/>
      <c r="L81" s="13"/>
      <c r="M81" s="5"/>
      <c r="N81" s="6"/>
      <c r="O81" s="5"/>
      <c r="P81" s="7"/>
    </row>
    <row r="82" spans="1:16">
      <c r="A82" s="7"/>
      <c r="B82" s="5"/>
      <c r="C82" s="5"/>
      <c r="D82" s="13"/>
      <c r="E82" s="13"/>
      <c r="F82" s="13"/>
      <c r="G82" s="54"/>
      <c r="H82" s="13"/>
      <c r="I82" s="13"/>
      <c r="J82" s="25"/>
      <c r="K82" s="14"/>
      <c r="L82" s="13"/>
      <c r="M82" s="5"/>
      <c r="N82" s="6"/>
      <c r="O82" s="5"/>
      <c r="P82" s="7"/>
    </row>
    <row r="83" spans="1:16">
      <c r="A83" s="7"/>
      <c r="B83" s="5"/>
      <c r="C83" s="5"/>
      <c r="D83" s="13"/>
      <c r="E83" s="13"/>
      <c r="F83" s="13"/>
      <c r="G83" s="54"/>
      <c r="H83" s="13"/>
      <c r="I83" s="13"/>
      <c r="J83" s="25"/>
      <c r="K83" s="14"/>
      <c r="L83" s="13"/>
      <c r="M83" s="7"/>
      <c r="N83" s="7"/>
      <c r="O83" s="5"/>
      <c r="P83" s="7"/>
    </row>
    <row r="84" spans="1:16">
      <c r="A84" s="7"/>
      <c r="B84" s="5"/>
      <c r="C84" s="5"/>
      <c r="D84" s="21" t="s">
        <v>359</v>
      </c>
      <c r="E84" s="7"/>
      <c r="F84" s="7"/>
      <c r="G84" s="55"/>
      <c r="H84" s="7"/>
      <c r="I84" s="7"/>
      <c r="J84" s="5"/>
      <c r="K84" s="5"/>
      <c r="L84" s="7"/>
      <c r="M84" s="7"/>
      <c r="N84" s="7"/>
      <c r="O84" s="5"/>
      <c r="P84" s="7"/>
    </row>
    <row r="85" spans="1:16">
      <c r="A85" s="7"/>
      <c r="B85" s="5"/>
      <c r="C85" s="5"/>
      <c r="D85" s="19" t="s">
        <v>360</v>
      </c>
      <c r="E85" s="7"/>
      <c r="F85" s="7"/>
      <c r="G85" s="55"/>
      <c r="H85" s="7"/>
      <c r="I85" s="7"/>
      <c r="J85" s="5"/>
      <c r="K85" s="5"/>
      <c r="L85" s="7"/>
      <c r="M85" s="7"/>
      <c r="N85" s="7"/>
      <c r="O85" s="5"/>
      <c r="P85" s="7"/>
    </row>
    <row r="86" spans="1:16">
      <c r="A86" s="7"/>
      <c r="B86" s="5"/>
      <c r="C86" s="5"/>
      <c r="D86" s="9" t="s">
        <v>361</v>
      </c>
      <c r="E86" s="9" t="s">
        <v>362</v>
      </c>
      <c r="F86" s="9" t="s">
        <v>363</v>
      </c>
      <c r="G86" s="57"/>
      <c r="H86" s="9"/>
      <c r="I86" s="9"/>
      <c r="J86" s="10"/>
      <c r="K86" s="10" t="s">
        <v>364</v>
      </c>
      <c r="L86" s="9" t="s">
        <v>365</v>
      </c>
      <c r="M86" s="7"/>
      <c r="N86" s="7"/>
      <c r="O86" s="5"/>
      <c r="P86" s="7"/>
    </row>
    <row r="87" spans="1:16">
      <c r="A87" s="7"/>
      <c r="B87" s="5">
        <v>1</v>
      </c>
      <c r="C87" s="5"/>
      <c r="D87" s="7"/>
      <c r="E87" s="7"/>
      <c r="F87" s="7"/>
      <c r="G87" s="55"/>
      <c r="H87" s="7"/>
      <c r="I87" s="7"/>
      <c r="J87" s="5"/>
      <c r="K87" s="5"/>
      <c r="L87" s="7"/>
      <c r="M87" s="7"/>
      <c r="N87" s="7"/>
      <c r="O87" s="5"/>
      <c r="P87" s="7"/>
    </row>
    <row r="88" spans="1:16">
      <c r="A88" s="7"/>
      <c r="B88" s="5">
        <v>2</v>
      </c>
      <c r="C88" s="5"/>
      <c r="D88" s="7"/>
      <c r="E88" s="7"/>
      <c r="F88" s="7"/>
      <c r="G88" s="55"/>
      <c r="H88" s="7"/>
      <c r="I88" s="7"/>
      <c r="J88" s="5"/>
      <c r="K88" s="5"/>
      <c r="L88" s="7"/>
      <c r="M88" s="7"/>
      <c r="N88" s="7"/>
      <c r="O88" s="5"/>
      <c r="P88" s="7"/>
    </row>
    <row r="89" spans="1:16">
      <c r="A89" s="7"/>
      <c r="B89" s="5"/>
      <c r="C89" s="5"/>
      <c r="D89" s="7"/>
      <c r="E89" s="7"/>
      <c r="F89" s="7"/>
      <c r="G89" s="55"/>
      <c r="H89" s="7"/>
      <c r="I89" s="7"/>
      <c r="J89" s="5"/>
      <c r="K89" s="5"/>
      <c r="L89" s="7"/>
      <c r="M89" s="7"/>
      <c r="N89" s="7"/>
      <c r="O89" s="5"/>
      <c r="P89" s="7"/>
    </row>
    <row r="90" spans="1:16">
      <c r="A90" s="7"/>
      <c r="B90" s="5"/>
      <c r="C90" s="5"/>
      <c r="D90" s="7" t="s">
        <v>366</v>
      </c>
      <c r="E90" s="7"/>
      <c r="F90" s="7"/>
      <c r="G90" s="55"/>
      <c r="H90" s="7"/>
      <c r="I90" s="7"/>
      <c r="J90" s="5"/>
      <c r="K90" s="5"/>
      <c r="L90" s="7"/>
      <c r="M90" s="7"/>
      <c r="N90" s="7"/>
      <c r="O90" s="5"/>
      <c r="P90" s="7"/>
    </row>
    <row r="91" spans="1:16">
      <c r="A91" s="7"/>
      <c r="B91" s="5">
        <v>3</v>
      </c>
      <c r="C91" s="5"/>
      <c r="D91" s="7"/>
      <c r="E91" s="7"/>
      <c r="F91" s="7"/>
      <c r="G91" s="55"/>
      <c r="H91" s="7"/>
      <c r="I91" s="7"/>
      <c r="J91" s="5"/>
      <c r="K91" s="5"/>
      <c r="L91" s="7"/>
      <c r="M91" s="7"/>
      <c r="N91" s="7"/>
      <c r="O91" s="5"/>
      <c r="P91" s="7"/>
    </row>
    <row r="92" spans="1:16">
      <c r="A92" s="7"/>
      <c r="B92" s="5">
        <v>4</v>
      </c>
      <c r="C92" s="5"/>
      <c r="D92" s="7"/>
      <c r="E92" s="7"/>
      <c r="F92" s="7"/>
      <c r="G92" s="55"/>
      <c r="H92" s="7"/>
      <c r="I92" s="7"/>
      <c r="J92" s="5"/>
      <c r="K92" s="5"/>
      <c r="L92" s="7"/>
      <c r="M92" s="7"/>
      <c r="N92" s="7"/>
      <c r="O92" s="5"/>
      <c r="P92" s="7"/>
    </row>
    <row r="93" spans="1:16">
      <c r="A93" s="7"/>
      <c r="B93" s="5"/>
      <c r="C93" s="5"/>
      <c r="D93" s="27" t="s">
        <v>367</v>
      </c>
      <c r="E93" s="7"/>
      <c r="F93" s="7"/>
      <c r="G93" s="55"/>
      <c r="H93" s="7"/>
      <c r="I93" s="7"/>
      <c r="J93" s="5"/>
      <c r="K93" s="5"/>
      <c r="L93" s="7"/>
      <c r="M93" s="7"/>
      <c r="N93" s="7"/>
      <c r="O93" s="5"/>
      <c r="P93" s="7"/>
    </row>
    <row r="94" spans="1:16">
      <c r="A94" s="7"/>
      <c r="B94" s="5"/>
      <c r="C94" s="5"/>
      <c r="D94" s="7"/>
      <c r="E94" s="7"/>
      <c r="F94" s="7"/>
      <c r="G94" s="55"/>
      <c r="H94" s="7"/>
      <c r="I94" s="7"/>
      <c r="J94" s="5"/>
      <c r="K94" s="5"/>
      <c r="L94" s="7"/>
      <c r="M94" s="7"/>
      <c r="N94" s="7"/>
      <c r="O94" s="5"/>
      <c r="P94" s="7"/>
    </row>
    <row r="95" spans="1:16">
      <c r="A95" s="7"/>
      <c r="B95" s="5">
        <v>5</v>
      </c>
      <c r="C95" s="5"/>
      <c r="D95" s="7"/>
      <c r="E95" s="7"/>
      <c r="F95" s="7"/>
      <c r="G95" s="55"/>
      <c r="H95" s="7"/>
      <c r="I95" s="7"/>
      <c r="J95" s="5"/>
      <c r="K95" s="5"/>
      <c r="L95" s="7"/>
      <c r="M95" s="7"/>
      <c r="N95" s="7"/>
      <c r="O95" s="5"/>
      <c r="P95" s="7"/>
    </row>
    <row r="96" spans="1:16">
      <c r="A96" s="7"/>
      <c r="B96" s="5"/>
      <c r="C96" s="5"/>
      <c r="D96" s="7"/>
      <c r="E96" s="7"/>
      <c r="F96" s="7"/>
      <c r="G96" s="55"/>
      <c r="H96" s="7"/>
      <c r="I96" s="7"/>
      <c r="J96" s="5"/>
      <c r="K96" s="5"/>
      <c r="L96" s="7"/>
      <c r="M96" s="7"/>
      <c r="N96" s="7"/>
      <c r="O96" s="5"/>
      <c r="P96" s="7"/>
    </row>
    <row r="97" spans="1:16">
      <c r="A97" s="7"/>
      <c r="B97" s="5"/>
      <c r="C97" s="5"/>
      <c r="D97" s="7"/>
      <c r="E97" s="7"/>
      <c r="F97" s="7"/>
      <c r="G97" s="55"/>
      <c r="H97" s="7"/>
      <c r="I97" s="7"/>
      <c r="J97" s="5"/>
      <c r="K97" s="5"/>
      <c r="L97" s="7"/>
      <c r="M97" s="7"/>
      <c r="N97" s="7"/>
      <c r="O97" s="5"/>
      <c r="P97" s="7"/>
    </row>
    <row r="98" spans="1:16">
      <c r="A98" s="7"/>
      <c r="B98" s="5">
        <v>6</v>
      </c>
      <c r="C98" s="5"/>
      <c r="D98" s="7"/>
      <c r="E98" s="7"/>
      <c r="F98" s="7"/>
      <c r="G98" s="55"/>
      <c r="H98" s="7"/>
      <c r="I98" s="7"/>
      <c r="J98" s="5"/>
      <c r="K98" s="5"/>
      <c r="L98" s="7"/>
      <c r="M98" s="7"/>
      <c r="N98" s="7"/>
      <c r="O98" s="5"/>
      <c r="P98" s="7"/>
    </row>
    <row r="99" spans="1:16">
      <c r="A99" s="7"/>
      <c r="B99" s="5"/>
      <c r="C99" s="5"/>
      <c r="D99" s="7"/>
      <c r="E99" s="7"/>
      <c r="F99" s="7"/>
      <c r="G99" s="55"/>
      <c r="H99" s="7"/>
      <c r="I99" s="7"/>
      <c r="J99" s="5"/>
      <c r="K99" s="5"/>
      <c r="L99" s="7"/>
      <c r="M99" s="7"/>
      <c r="N99" s="7"/>
      <c r="O99" s="5"/>
      <c r="P99" s="7"/>
    </row>
    <row r="100" spans="1:16">
      <c r="A100" s="7"/>
      <c r="B100" s="5"/>
      <c r="C100" s="5"/>
      <c r="D100" s="7"/>
      <c r="E100" s="7"/>
      <c r="F100" s="7"/>
      <c r="G100" s="55"/>
      <c r="H100" s="7"/>
      <c r="I100" s="7"/>
      <c r="J100" s="5"/>
      <c r="K100" s="5"/>
      <c r="L100" s="7"/>
      <c r="M100" s="7"/>
      <c r="N100" s="7"/>
      <c r="O100" s="5"/>
      <c r="P100" s="7"/>
    </row>
    <row r="101" spans="1:16">
      <c r="A101" s="7"/>
      <c r="B101" s="5">
        <v>7</v>
      </c>
      <c r="C101" s="5"/>
      <c r="D101" s="7"/>
      <c r="E101" s="7"/>
      <c r="F101" s="7"/>
      <c r="G101" s="55"/>
      <c r="H101" s="7"/>
      <c r="I101" s="7"/>
      <c r="J101" s="5"/>
      <c r="K101" s="5"/>
      <c r="L101" s="7"/>
      <c r="M101" s="7"/>
      <c r="N101" s="7"/>
      <c r="O101" s="5"/>
      <c r="P101" s="7"/>
    </row>
    <row r="102" spans="1:16">
      <c r="A102" s="7"/>
      <c r="B102" s="5"/>
      <c r="C102" s="5"/>
      <c r="D102" s="7"/>
      <c r="E102" s="7"/>
      <c r="F102" s="7"/>
      <c r="G102" s="55"/>
      <c r="H102" s="7"/>
      <c r="I102" s="7"/>
      <c r="J102" s="5"/>
      <c r="K102" s="5"/>
      <c r="L102" s="7"/>
      <c r="M102" s="7"/>
      <c r="N102" s="7"/>
      <c r="O102" s="5"/>
      <c r="P102" s="7"/>
    </row>
    <row r="103" spans="1:16">
      <c r="A103" s="7"/>
      <c r="B103" s="5"/>
      <c r="C103" s="5"/>
      <c r="D103" s="7"/>
      <c r="E103" s="7"/>
      <c r="F103" s="7"/>
      <c r="G103" s="55"/>
      <c r="H103" s="7"/>
      <c r="I103" s="7"/>
      <c r="J103" s="5"/>
      <c r="K103" s="5"/>
      <c r="L103" s="7"/>
      <c r="M103" s="7"/>
      <c r="N103" s="7"/>
      <c r="O103" s="5"/>
      <c r="P103" s="7"/>
    </row>
    <row r="104" spans="1:16">
      <c r="A104" s="7"/>
      <c r="B104" s="5">
        <v>8</v>
      </c>
      <c r="C104" s="5"/>
      <c r="D104" s="7"/>
      <c r="E104" s="7"/>
      <c r="F104" s="7"/>
      <c r="G104" s="55"/>
      <c r="H104" s="7"/>
      <c r="I104" s="7"/>
      <c r="J104" s="5"/>
      <c r="K104" s="5"/>
      <c r="L104" s="7"/>
      <c r="M104" s="7"/>
      <c r="N104" s="7"/>
      <c r="O104" s="5"/>
      <c r="P104" s="7"/>
    </row>
    <row r="105" spans="1:16">
      <c r="A105" s="7"/>
      <c r="B105" s="5"/>
      <c r="C105" s="5"/>
      <c r="D105" s="7"/>
      <c r="E105" s="7"/>
      <c r="F105" s="7"/>
      <c r="G105" s="55"/>
      <c r="H105" s="7"/>
      <c r="I105" s="7"/>
      <c r="J105" s="5"/>
      <c r="K105" s="5"/>
      <c r="L105" s="7"/>
      <c r="M105" s="7"/>
      <c r="N105" s="7"/>
      <c r="O105" s="5"/>
      <c r="P105" s="7"/>
    </row>
    <row r="106" spans="1:16">
      <c r="A106" s="7"/>
      <c r="B106" s="5"/>
      <c r="C106" s="5"/>
      <c r="D106" s="7"/>
      <c r="E106" s="7"/>
      <c r="F106" s="7"/>
      <c r="G106" s="55"/>
      <c r="H106" s="7"/>
      <c r="I106" s="7"/>
      <c r="J106" s="5"/>
      <c r="K106" s="5"/>
      <c r="L106" s="7"/>
      <c r="M106" s="7"/>
      <c r="N106" s="7"/>
      <c r="O106" s="5"/>
      <c r="P106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4"/>
  <sheetViews>
    <sheetView workbookViewId="0">
      <selection activeCell="D4" sqref="D4"/>
    </sheetView>
  </sheetViews>
  <sheetFormatPr defaultRowHeight="15"/>
  <cols>
    <col min="1" max="1" width="4" style="4" bestFit="1" customWidth="1"/>
    <col min="2" max="2" width="7.28515625" style="3" bestFit="1" customWidth="1"/>
    <col min="3" max="3" width="8.42578125" style="3" bestFit="1" customWidth="1"/>
    <col min="4" max="4" width="38.42578125" style="4" customWidth="1"/>
    <col min="5" max="5" width="21.85546875" style="4" customWidth="1"/>
    <col min="6" max="6" width="21.28515625" style="4" customWidth="1"/>
    <col min="7" max="7" width="14.140625" style="52" customWidth="1"/>
    <col min="8" max="8" width="13.28515625" style="4" customWidth="1"/>
    <col min="9" max="9" width="20" style="4" customWidth="1"/>
    <col min="10" max="10" width="14.7109375" style="3" customWidth="1"/>
    <col min="11" max="11" width="18.42578125" style="3" bestFit="1" customWidth="1"/>
    <col min="12" max="12" width="40.85546875" style="4" customWidth="1"/>
    <col min="13" max="13" width="20.28515625" style="4" bestFit="1" customWidth="1"/>
    <col min="14" max="14" width="22.42578125" style="4" bestFit="1" customWidth="1"/>
    <col min="15" max="15" width="18.5703125" style="3" bestFit="1" customWidth="1"/>
    <col min="16" max="16" width="76.5703125" style="4" bestFit="1" customWidth="1"/>
    <col min="17" max="16384" width="9.140625" style="4"/>
  </cols>
  <sheetData>
    <row r="1" spans="1:16">
      <c r="D1" s="1"/>
      <c r="E1" s="1"/>
      <c r="O1" s="26"/>
    </row>
    <row r="2" spans="1:16">
      <c r="D2" s="1"/>
      <c r="E2" s="1"/>
      <c r="G2" s="20"/>
      <c r="J2" s="24"/>
      <c r="M2" s="3"/>
      <c r="O2" s="4"/>
    </row>
    <row r="3" spans="1:16">
      <c r="D3" s="1" t="s">
        <v>368</v>
      </c>
      <c r="E3" s="20"/>
      <c r="M3" s="3"/>
      <c r="O3" s="4"/>
    </row>
    <row r="4" spans="1:16">
      <c r="D4" s="1"/>
      <c r="E4" s="1"/>
      <c r="M4" s="3"/>
      <c r="O4" s="4"/>
    </row>
    <row r="5" spans="1:16">
      <c r="D5" s="1"/>
      <c r="E5" s="20"/>
      <c r="M5" s="2"/>
    </row>
    <row r="6" spans="1:16">
      <c r="A6" s="11"/>
      <c r="B6" s="11" t="s">
        <v>11</v>
      </c>
      <c r="C6" s="11"/>
      <c r="D6" s="11" t="s">
        <v>13</v>
      </c>
      <c r="E6" s="11" t="s">
        <v>14</v>
      </c>
      <c r="F6" s="47" t="s">
        <v>15</v>
      </c>
      <c r="G6" s="53" t="s">
        <v>16</v>
      </c>
      <c r="H6" s="50" t="s">
        <v>17</v>
      </c>
      <c r="I6" s="11" t="s">
        <v>18</v>
      </c>
      <c r="J6" s="11" t="s">
        <v>19</v>
      </c>
      <c r="K6" s="11" t="s">
        <v>20</v>
      </c>
      <c r="L6" s="11" t="s">
        <v>21</v>
      </c>
      <c r="M6" s="12" t="s">
        <v>22</v>
      </c>
      <c r="N6" s="12" t="s">
        <v>23</v>
      </c>
      <c r="O6" s="12" t="s">
        <v>24</v>
      </c>
      <c r="P6" s="12" t="s">
        <v>25</v>
      </c>
    </row>
    <row r="7" spans="1:16" s="7" customFormat="1">
      <c r="A7" s="5"/>
      <c r="D7" s="19" t="s">
        <v>369</v>
      </c>
      <c r="E7" s="29" t="s">
        <v>370</v>
      </c>
      <c r="G7" s="54"/>
      <c r="H7" s="13"/>
      <c r="I7" s="13"/>
      <c r="J7" s="25"/>
      <c r="K7" s="5"/>
      <c r="M7" s="5"/>
      <c r="N7" s="6"/>
      <c r="O7" s="5"/>
    </row>
    <row r="8" spans="1:16" s="7" customFormat="1">
      <c r="A8" s="5"/>
      <c r="B8" s="28" t="s">
        <v>371</v>
      </c>
      <c r="C8" s="5" t="s">
        <v>317</v>
      </c>
      <c r="D8" s="7" t="s">
        <v>372</v>
      </c>
      <c r="E8" s="7" t="s">
        <v>373</v>
      </c>
      <c r="F8" s="7" t="s">
        <v>153</v>
      </c>
      <c r="G8" s="54"/>
      <c r="H8" s="13" t="s">
        <v>30</v>
      </c>
      <c r="I8" s="13" t="s">
        <v>374</v>
      </c>
      <c r="J8" s="25" t="s">
        <v>9</v>
      </c>
      <c r="K8" s="5">
        <v>3</v>
      </c>
      <c r="L8" s="13" t="s">
        <v>375</v>
      </c>
      <c r="M8" s="5">
        <f t="shared" ref="M8:M50" si="0">K8*50</f>
        <v>150</v>
      </c>
      <c r="N8" s="6"/>
      <c r="O8" s="5"/>
    </row>
    <row r="9" spans="1:16" s="7" customFormat="1">
      <c r="A9" s="5"/>
      <c r="B9" s="28" t="s">
        <v>371</v>
      </c>
      <c r="C9" s="5" t="s">
        <v>317</v>
      </c>
      <c r="D9" s="7" t="s">
        <v>376</v>
      </c>
      <c r="E9" s="7" t="s">
        <v>377</v>
      </c>
      <c r="F9" s="7" t="s">
        <v>153</v>
      </c>
      <c r="G9" s="54"/>
      <c r="H9" s="13" t="s">
        <v>30</v>
      </c>
      <c r="I9" s="13" t="s">
        <v>378</v>
      </c>
      <c r="J9" s="25" t="s">
        <v>9</v>
      </c>
      <c r="K9" s="5">
        <v>1</v>
      </c>
      <c r="L9" s="13" t="s">
        <v>379</v>
      </c>
      <c r="M9" s="5">
        <f t="shared" si="0"/>
        <v>50</v>
      </c>
      <c r="N9" s="6"/>
      <c r="O9" s="5"/>
    </row>
    <row r="10" spans="1:16" s="44" customFormat="1">
      <c r="A10" s="5"/>
      <c r="B10" s="28" t="s">
        <v>371</v>
      </c>
      <c r="C10" s="5" t="s">
        <v>317</v>
      </c>
      <c r="D10" s="7" t="s">
        <v>380</v>
      </c>
      <c r="E10" s="45">
        <v>691361100003</v>
      </c>
      <c r="F10" s="7" t="s">
        <v>348</v>
      </c>
      <c r="G10" s="54"/>
      <c r="H10" s="13" t="s">
        <v>30</v>
      </c>
      <c r="I10" s="13" t="s">
        <v>381</v>
      </c>
      <c r="J10" s="25" t="s">
        <v>9</v>
      </c>
      <c r="K10" s="5">
        <v>1</v>
      </c>
      <c r="L10" s="13" t="s">
        <v>382</v>
      </c>
      <c r="M10" s="5">
        <f t="shared" si="0"/>
        <v>50</v>
      </c>
      <c r="N10" s="6"/>
      <c r="O10" s="5"/>
      <c r="P10" s="7"/>
    </row>
    <row r="11" spans="1:16" s="44" customFormat="1">
      <c r="A11" s="5"/>
      <c r="B11" s="5"/>
      <c r="C11" s="65"/>
      <c r="D11" s="43"/>
      <c r="E11" s="46"/>
      <c r="F11" s="7"/>
      <c r="G11" s="54"/>
      <c r="H11" s="13"/>
      <c r="I11" s="13"/>
      <c r="J11" s="25"/>
      <c r="K11" s="5"/>
      <c r="L11" s="13"/>
      <c r="M11" s="5">
        <f t="shared" si="0"/>
        <v>0</v>
      </c>
      <c r="N11" s="6"/>
      <c r="O11" s="5"/>
      <c r="P11" s="7"/>
    </row>
    <row r="12" spans="1:16" s="44" customFormat="1">
      <c r="A12" s="5"/>
      <c r="B12" s="5"/>
      <c r="C12" s="65"/>
      <c r="D12" s="40"/>
      <c r="E12" s="43"/>
      <c r="F12" s="7"/>
      <c r="G12" s="54"/>
      <c r="H12" s="13"/>
      <c r="I12" s="13"/>
      <c r="J12" s="25"/>
      <c r="K12" s="5"/>
      <c r="L12" s="7"/>
      <c r="M12" s="5">
        <f t="shared" si="0"/>
        <v>0</v>
      </c>
      <c r="N12" s="6"/>
      <c r="O12" s="5"/>
      <c r="P12" s="7"/>
    </row>
    <row r="13" spans="1:16">
      <c r="A13" s="5"/>
      <c r="B13" s="5"/>
      <c r="C13" s="5"/>
      <c r="D13" s="15"/>
      <c r="E13" s="15"/>
      <c r="F13" s="7"/>
      <c r="G13" s="54"/>
      <c r="H13" s="13"/>
      <c r="I13" s="13"/>
      <c r="J13" s="25"/>
      <c r="K13" s="16"/>
      <c r="L13" s="15"/>
      <c r="M13" s="5">
        <f t="shared" si="0"/>
        <v>0</v>
      </c>
      <c r="N13" s="6"/>
      <c r="O13" s="5"/>
      <c r="P13" s="7"/>
    </row>
    <row r="14" spans="1:16">
      <c r="A14" s="5"/>
      <c r="B14" s="5"/>
      <c r="C14" s="5"/>
      <c r="D14" s="19" t="s">
        <v>383</v>
      </c>
      <c r="E14" s="22" t="s">
        <v>384</v>
      </c>
      <c r="F14" s="7"/>
      <c r="G14" s="54"/>
      <c r="H14" s="13"/>
      <c r="I14" s="13"/>
      <c r="J14" s="25"/>
      <c r="K14" s="5"/>
      <c r="L14" s="7"/>
      <c r="M14" s="5">
        <f t="shared" si="0"/>
        <v>0</v>
      </c>
      <c r="N14" s="6"/>
      <c r="O14" s="5"/>
      <c r="P14" s="7"/>
    </row>
    <row r="15" spans="1:16">
      <c r="A15" s="5"/>
      <c r="B15" s="28" t="s">
        <v>371</v>
      </c>
      <c r="C15" s="28"/>
      <c r="D15" s="13" t="s">
        <v>89</v>
      </c>
      <c r="E15" s="13" t="s">
        <v>90</v>
      </c>
      <c r="F15" s="13" t="s">
        <v>91</v>
      </c>
      <c r="G15" s="13" t="s">
        <v>92</v>
      </c>
      <c r="H15" s="13" t="s">
        <v>30</v>
      </c>
      <c r="I15" s="13" t="s">
        <v>93</v>
      </c>
      <c r="J15" s="25" t="s">
        <v>9</v>
      </c>
      <c r="K15" s="14">
        <v>1</v>
      </c>
      <c r="L15" s="13" t="s">
        <v>385</v>
      </c>
      <c r="M15" s="5">
        <v>0</v>
      </c>
      <c r="N15" s="6"/>
      <c r="O15" s="5"/>
      <c r="P15" s="7"/>
    </row>
    <row r="16" spans="1:16">
      <c r="A16" s="5"/>
      <c r="B16" s="28" t="s">
        <v>371</v>
      </c>
      <c r="C16" s="28"/>
      <c r="D16" s="13" t="s">
        <v>386</v>
      </c>
      <c r="E16" s="13" t="s">
        <v>387</v>
      </c>
      <c r="F16" s="13" t="s">
        <v>388</v>
      </c>
      <c r="G16" s="13" t="s">
        <v>164</v>
      </c>
      <c r="H16" s="13" t="s">
        <v>30</v>
      </c>
      <c r="I16" s="13" t="s">
        <v>389</v>
      </c>
      <c r="J16" s="25" t="s">
        <v>9</v>
      </c>
      <c r="K16" s="14">
        <v>1</v>
      </c>
      <c r="L16" s="13" t="s">
        <v>390</v>
      </c>
      <c r="M16" s="5">
        <v>0</v>
      </c>
      <c r="N16" s="6"/>
      <c r="O16" s="5"/>
      <c r="P16" s="7"/>
    </row>
    <row r="17" spans="1:16">
      <c r="A17" s="5"/>
      <c r="B17" s="28" t="s">
        <v>371</v>
      </c>
      <c r="C17" s="28"/>
      <c r="D17" s="13" t="s">
        <v>391</v>
      </c>
      <c r="E17" s="13" t="s">
        <v>392</v>
      </c>
      <c r="F17" s="13" t="s">
        <v>348</v>
      </c>
      <c r="G17" s="13" t="s">
        <v>164</v>
      </c>
      <c r="H17" s="13" t="s">
        <v>30</v>
      </c>
      <c r="I17" s="13" t="s">
        <v>393</v>
      </c>
      <c r="J17" s="25" t="s">
        <v>9</v>
      </c>
      <c r="K17" s="14">
        <v>1</v>
      </c>
      <c r="L17" s="13" t="s">
        <v>394</v>
      </c>
      <c r="M17" s="5">
        <v>0</v>
      </c>
      <c r="N17" s="6"/>
      <c r="O17" s="5"/>
      <c r="P17" s="7"/>
    </row>
    <row r="18" spans="1:16">
      <c r="A18" s="5"/>
      <c r="B18" s="28" t="s">
        <v>371</v>
      </c>
      <c r="C18" s="28"/>
      <c r="D18" s="15" t="s">
        <v>115</v>
      </c>
      <c r="E18" s="15" t="s">
        <v>116</v>
      </c>
      <c r="F18" s="15" t="s">
        <v>80</v>
      </c>
      <c r="G18" s="13" t="s">
        <v>395</v>
      </c>
      <c r="H18" s="13" t="s">
        <v>30</v>
      </c>
      <c r="I18" s="13" t="s">
        <v>117</v>
      </c>
      <c r="J18" s="25" t="s">
        <v>9</v>
      </c>
      <c r="K18" s="16">
        <v>2</v>
      </c>
      <c r="L18" s="15" t="s">
        <v>396</v>
      </c>
      <c r="M18" s="5">
        <v>0</v>
      </c>
      <c r="N18" s="6"/>
      <c r="O18" s="5"/>
      <c r="P18" s="7"/>
    </row>
    <row r="19" spans="1:16">
      <c r="A19" s="5"/>
      <c r="B19" s="28" t="s">
        <v>371</v>
      </c>
      <c r="C19" s="28"/>
      <c r="D19" s="15" t="s">
        <v>397</v>
      </c>
      <c r="E19" s="15" t="s">
        <v>398</v>
      </c>
      <c r="F19" s="15" t="s">
        <v>185</v>
      </c>
      <c r="G19" s="13" t="s">
        <v>186</v>
      </c>
      <c r="H19" s="13" t="s">
        <v>30</v>
      </c>
      <c r="I19" s="13" t="s">
        <v>399</v>
      </c>
      <c r="J19" s="25" t="s">
        <v>9</v>
      </c>
      <c r="K19" s="16">
        <v>2</v>
      </c>
      <c r="L19" s="15" t="s">
        <v>400</v>
      </c>
      <c r="M19" s="5">
        <v>0</v>
      </c>
      <c r="N19" s="6"/>
      <c r="O19" s="5"/>
      <c r="P19" s="7"/>
    </row>
    <row r="20" spans="1:16">
      <c r="A20" s="5"/>
      <c r="B20" s="28" t="s">
        <v>371</v>
      </c>
      <c r="C20" s="28"/>
      <c r="D20" s="15" t="s">
        <v>202</v>
      </c>
      <c r="E20" s="15" t="s">
        <v>203</v>
      </c>
      <c r="F20" s="15" t="s">
        <v>185</v>
      </c>
      <c r="G20" s="55" t="s">
        <v>186</v>
      </c>
      <c r="H20" s="51" t="s">
        <v>30</v>
      </c>
      <c r="I20" s="15" t="s">
        <v>204</v>
      </c>
      <c r="J20" s="25" t="s">
        <v>9</v>
      </c>
      <c r="K20" s="16">
        <v>1</v>
      </c>
      <c r="L20" s="15" t="s">
        <v>401</v>
      </c>
      <c r="M20" s="5">
        <v>0</v>
      </c>
      <c r="N20" s="6"/>
      <c r="O20" s="5"/>
      <c r="P20" s="7"/>
    </row>
    <row r="21" spans="1:16">
      <c r="A21" s="5"/>
      <c r="B21" s="28" t="s">
        <v>371</v>
      </c>
      <c r="C21" s="28"/>
      <c r="D21" s="15" t="s">
        <v>402</v>
      </c>
      <c r="E21" s="15" t="s">
        <v>403</v>
      </c>
      <c r="F21" s="15" t="s">
        <v>404</v>
      </c>
      <c r="G21" s="13" t="s">
        <v>186</v>
      </c>
      <c r="H21" s="13" t="s">
        <v>30</v>
      </c>
      <c r="I21" s="13" t="s">
        <v>405</v>
      </c>
      <c r="J21" s="25" t="s">
        <v>9</v>
      </c>
      <c r="K21" s="16">
        <v>1</v>
      </c>
      <c r="L21" s="15" t="s">
        <v>406</v>
      </c>
      <c r="M21" s="5">
        <v>0</v>
      </c>
      <c r="N21" s="6"/>
      <c r="O21" s="5"/>
      <c r="P21" s="7"/>
    </row>
    <row r="22" spans="1:16">
      <c r="A22" s="5"/>
      <c r="B22" s="28" t="s">
        <v>371</v>
      </c>
      <c r="C22" s="28"/>
      <c r="D22" s="15" t="s">
        <v>194</v>
      </c>
      <c r="E22" s="15" t="s">
        <v>195</v>
      </c>
      <c r="F22" s="15" t="s">
        <v>185</v>
      </c>
      <c r="G22" s="13" t="s">
        <v>186</v>
      </c>
      <c r="H22" s="13" t="s">
        <v>30</v>
      </c>
      <c r="I22" s="13" t="s">
        <v>196</v>
      </c>
      <c r="J22" s="25" t="s">
        <v>9</v>
      </c>
      <c r="K22" s="16">
        <v>4</v>
      </c>
      <c r="L22" s="15" t="s">
        <v>407</v>
      </c>
      <c r="M22" s="5">
        <v>0</v>
      </c>
      <c r="N22" s="6"/>
      <c r="O22" s="5"/>
      <c r="P22" s="7"/>
    </row>
    <row r="23" spans="1:16">
      <c r="A23" s="5"/>
      <c r="B23" s="28" t="s">
        <v>371</v>
      </c>
      <c r="C23" s="28"/>
      <c r="D23" s="15" t="s">
        <v>183</v>
      </c>
      <c r="E23" s="15" t="s">
        <v>184</v>
      </c>
      <c r="F23" s="15" t="s">
        <v>185</v>
      </c>
      <c r="G23" s="13" t="s">
        <v>186</v>
      </c>
      <c r="H23" s="13" t="s">
        <v>30</v>
      </c>
      <c r="I23" s="13" t="s">
        <v>187</v>
      </c>
      <c r="J23" s="25" t="s">
        <v>9</v>
      </c>
      <c r="K23" s="16">
        <v>6</v>
      </c>
      <c r="L23" s="15" t="s">
        <v>408</v>
      </c>
      <c r="M23" s="5">
        <v>0</v>
      </c>
      <c r="N23" s="6"/>
      <c r="O23" s="5"/>
      <c r="P23" s="7"/>
    </row>
    <row r="24" spans="1:16">
      <c r="A24" s="5"/>
      <c r="B24" s="28" t="s">
        <v>371</v>
      </c>
      <c r="C24" s="28"/>
      <c r="D24" s="41" t="s">
        <v>218</v>
      </c>
      <c r="E24" s="41" t="s">
        <v>219</v>
      </c>
      <c r="F24" s="41" t="s">
        <v>185</v>
      </c>
      <c r="G24" s="13" t="s">
        <v>186</v>
      </c>
      <c r="H24" s="13" t="s">
        <v>30</v>
      </c>
      <c r="I24" s="13" t="s">
        <v>220</v>
      </c>
      <c r="J24" s="25" t="s">
        <v>9</v>
      </c>
      <c r="K24" s="42">
        <v>1</v>
      </c>
      <c r="L24" s="41" t="s">
        <v>409</v>
      </c>
      <c r="M24" s="5">
        <v>0</v>
      </c>
      <c r="N24" s="6"/>
      <c r="O24" s="5"/>
      <c r="P24" s="7"/>
    </row>
    <row r="25" spans="1:16" ht="30">
      <c r="A25" s="5"/>
      <c r="B25" s="28" t="s">
        <v>371</v>
      </c>
      <c r="C25" s="28"/>
      <c r="D25" s="15" t="s">
        <v>190</v>
      </c>
      <c r="E25" s="15" t="s">
        <v>191</v>
      </c>
      <c r="F25" s="15" t="s">
        <v>404</v>
      </c>
      <c r="G25" s="13" t="s">
        <v>186</v>
      </c>
      <c r="H25" s="13" t="s">
        <v>30</v>
      </c>
      <c r="I25" s="13" t="s">
        <v>192</v>
      </c>
      <c r="J25" s="25" t="s">
        <v>9</v>
      </c>
      <c r="K25" s="16">
        <v>13</v>
      </c>
      <c r="L25" s="18" t="s">
        <v>410</v>
      </c>
      <c r="M25" s="5">
        <v>0</v>
      </c>
      <c r="N25" s="6"/>
      <c r="O25" s="5"/>
      <c r="P25" s="7"/>
    </row>
    <row r="26" spans="1:16" ht="45">
      <c r="A26" s="5"/>
      <c r="B26" s="28" t="s">
        <v>371</v>
      </c>
      <c r="C26" s="28"/>
      <c r="D26" s="13" t="s">
        <v>411</v>
      </c>
      <c r="E26" s="13" t="s">
        <v>412</v>
      </c>
      <c r="F26" s="13" t="s">
        <v>413</v>
      </c>
      <c r="H26" s="13" t="s">
        <v>30</v>
      </c>
      <c r="I26" s="54" t="s">
        <v>414</v>
      </c>
      <c r="J26" s="25" t="s">
        <v>9</v>
      </c>
      <c r="K26" s="14">
        <v>17</v>
      </c>
      <c r="L26" s="17" t="s">
        <v>415</v>
      </c>
      <c r="M26" s="5">
        <v>0</v>
      </c>
      <c r="N26" s="6"/>
      <c r="O26" s="5"/>
      <c r="P26" s="7"/>
    </row>
    <row r="28" spans="1:16">
      <c r="A28" s="5"/>
      <c r="B28" s="5"/>
      <c r="C28" s="5"/>
      <c r="D28" s="13"/>
      <c r="E28" s="13"/>
      <c r="F28" s="13"/>
      <c r="G28" s="54"/>
      <c r="H28" s="13"/>
      <c r="I28" s="13"/>
      <c r="J28" s="25"/>
      <c r="K28" s="14"/>
      <c r="L28" s="13"/>
      <c r="M28" s="5"/>
      <c r="N28" s="6"/>
      <c r="O28" s="5"/>
      <c r="P28" s="7"/>
    </row>
    <row r="29" spans="1:16">
      <c r="A29" s="5"/>
      <c r="B29" s="5"/>
      <c r="C29" s="5"/>
      <c r="D29" s="13"/>
      <c r="E29" s="13"/>
      <c r="F29" s="13"/>
      <c r="G29" s="54"/>
      <c r="H29" s="13"/>
      <c r="I29" s="13"/>
      <c r="J29" s="25"/>
      <c r="K29" s="14"/>
      <c r="L29" s="13"/>
      <c r="M29" s="5"/>
      <c r="N29" s="6"/>
      <c r="O29" s="5"/>
      <c r="P29" s="7"/>
    </row>
    <row r="30" spans="1:16">
      <c r="A30" s="5"/>
      <c r="B30" s="5"/>
      <c r="C30" s="5"/>
      <c r="D30" s="30" t="s">
        <v>416</v>
      </c>
      <c r="E30" s="31" t="s">
        <v>417</v>
      </c>
      <c r="F30" s="13"/>
      <c r="G30" s="54"/>
      <c r="H30" s="13"/>
      <c r="I30" s="13"/>
      <c r="J30" s="25"/>
      <c r="K30" s="14"/>
      <c r="L30" s="23"/>
      <c r="M30" s="5"/>
      <c r="N30" s="6"/>
      <c r="O30" s="5"/>
      <c r="P30" s="7"/>
    </row>
    <row r="31" spans="1:16" s="38" customFormat="1">
      <c r="A31" s="32"/>
      <c r="B31" s="32"/>
      <c r="C31" s="32"/>
      <c r="D31" s="33"/>
      <c r="E31" s="34"/>
      <c r="F31" s="15"/>
      <c r="G31" s="56"/>
      <c r="H31" s="15"/>
      <c r="I31" s="15"/>
      <c r="J31" s="35"/>
      <c r="K31" s="16"/>
      <c r="L31" s="36"/>
      <c r="M31" s="5"/>
      <c r="N31" s="37"/>
      <c r="O31" s="32"/>
      <c r="P31" s="8"/>
    </row>
    <row r="32" spans="1:16">
      <c r="A32" s="5"/>
      <c r="B32" s="28" t="s">
        <v>418</v>
      </c>
      <c r="C32" s="28"/>
      <c r="D32" s="13" t="s">
        <v>419</v>
      </c>
      <c r="E32" s="13" t="s">
        <v>420</v>
      </c>
      <c r="F32" s="13" t="s">
        <v>325</v>
      </c>
      <c r="G32" s="13" t="s">
        <v>107</v>
      </c>
      <c r="H32" s="13" t="s">
        <v>421</v>
      </c>
      <c r="I32" s="13" t="s">
        <v>422</v>
      </c>
      <c r="J32" s="25" t="s">
        <v>9</v>
      </c>
      <c r="K32" s="14">
        <v>1</v>
      </c>
      <c r="L32" s="13" t="s">
        <v>423</v>
      </c>
      <c r="M32" s="5">
        <f t="shared" si="0"/>
        <v>50</v>
      </c>
      <c r="N32" s="6"/>
      <c r="O32" s="5"/>
      <c r="P32" s="7"/>
    </row>
    <row r="33" spans="1:16">
      <c r="A33" s="5"/>
      <c r="B33" s="28" t="s">
        <v>418</v>
      </c>
      <c r="C33" s="28"/>
      <c r="D33" s="13" t="s">
        <v>56</v>
      </c>
      <c r="E33" s="13" t="s">
        <v>57</v>
      </c>
      <c r="F33" s="13" t="s">
        <v>28</v>
      </c>
      <c r="G33" s="13" t="s">
        <v>29</v>
      </c>
      <c r="H33" s="13" t="s">
        <v>30</v>
      </c>
      <c r="I33" s="13" t="s">
        <v>58</v>
      </c>
      <c r="J33" s="25" t="s">
        <v>9</v>
      </c>
      <c r="K33" s="14">
        <v>2</v>
      </c>
      <c r="L33" s="13" t="s">
        <v>424</v>
      </c>
      <c r="M33" s="5">
        <f t="shared" si="0"/>
        <v>100</v>
      </c>
      <c r="N33" s="6"/>
      <c r="O33" s="5"/>
      <c r="P33" s="7"/>
    </row>
    <row r="34" spans="1:16">
      <c r="A34" s="5"/>
      <c r="B34" s="28" t="s">
        <v>418</v>
      </c>
      <c r="C34" s="28"/>
      <c r="D34" s="13" t="s">
        <v>124</v>
      </c>
      <c r="E34" s="13" t="s">
        <v>125</v>
      </c>
      <c r="F34" s="13" t="s">
        <v>28</v>
      </c>
      <c r="G34" s="13" t="s">
        <v>186</v>
      </c>
      <c r="H34" s="13" t="s">
        <v>30</v>
      </c>
      <c r="I34" s="13" t="s">
        <v>126</v>
      </c>
      <c r="J34" s="25" t="s">
        <v>9</v>
      </c>
      <c r="K34" s="14">
        <v>2</v>
      </c>
      <c r="L34" s="13" t="s">
        <v>425</v>
      </c>
      <c r="M34" s="5">
        <f t="shared" si="0"/>
        <v>100</v>
      </c>
      <c r="N34" s="6"/>
      <c r="O34" s="5"/>
      <c r="P34" s="7"/>
    </row>
    <row r="35" spans="1:16">
      <c r="A35" s="5"/>
      <c r="B35" s="28" t="s">
        <v>418</v>
      </c>
      <c r="C35" s="28"/>
      <c r="D35" s="13" t="s">
        <v>426</v>
      </c>
      <c r="E35" s="13" t="s">
        <v>427</v>
      </c>
      <c r="F35" s="13" t="s">
        <v>428</v>
      </c>
      <c r="G35" s="13" t="s">
        <v>29</v>
      </c>
      <c r="H35" s="13" t="s">
        <v>30</v>
      </c>
      <c r="I35" s="13" t="s">
        <v>429</v>
      </c>
      <c r="J35" s="25" t="s">
        <v>9</v>
      </c>
      <c r="K35" s="14">
        <v>1</v>
      </c>
      <c r="L35" s="13" t="s">
        <v>430</v>
      </c>
      <c r="M35" s="5">
        <f t="shared" si="0"/>
        <v>50</v>
      </c>
      <c r="N35" s="6"/>
      <c r="O35" s="5"/>
      <c r="P35" s="7"/>
    </row>
    <row r="36" spans="1:16">
      <c r="A36" s="5"/>
      <c r="B36" s="28" t="s">
        <v>418</v>
      </c>
      <c r="C36" s="28"/>
      <c r="D36" s="15" t="s">
        <v>397</v>
      </c>
      <c r="E36" s="15" t="s">
        <v>398</v>
      </c>
      <c r="F36" s="15" t="s">
        <v>185</v>
      </c>
      <c r="G36" s="13" t="s">
        <v>186</v>
      </c>
      <c r="H36" s="13" t="s">
        <v>30</v>
      </c>
      <c r="I36" s="13" t="s">
        <v>399</v>
      </c>
      <c r="J36" s="25" t="s">
        <v>9</v>
      </c>
      <c r="K36" s="16">
        <v>2</v>
      </c>
      <c r="L36" s="15" t="s">
        <v>431</v>
      </c>
      <c r="M36" s="5">
        <f t="shared" si="0"/>
        <v>100</v>
      </c>
      <c r="N36" s="6"/>
      <c r="O36" s="5"/>
      <c r="P36" s="7"/>
    </row>
    <row r="37" spans="1:16">
      <c r="A37" s="5"/>
      <c r="B37" s="28" t="s">
        <v>418</v>
      </c>
      <c r="C37" s="28"/>
      <c r="D37" s="15" t="s">
        <v>194</v>
      </c>
      <c r="E37" s="15" t="s">
        <v>195</v>
      </c>
      <c r="F37" s="15" t="s">
        <v>185</v>
      </c>
      <c r="G37" s="13" t="s">
        <v>186</v>
      </c>
      <c r="H37" s="13" t="s">
        <v>30</v>
      </c>
      <c r="I37" s="13" t="s">
        <v>196</v>
      </c>
      <c r="J37" s="25" t="s">
        <v>9</v>
      </c>
      <c r="K37" s="16">
        <v>1</v>
      </c>
      <c r="L37" s="15" t="s">
        <v>432</v>
      </c>
      <c r="M37" s="5">
        <f t="shared" si="0"/>
        <v>50</v>
      </c>
      <c r="N37" s="6"/>
      <c r="O37" s="5"/>
      <c r="P37" s="7"/>
    </row>
    <row r="38" spans="1:16" ht="30">
      <c r="A38" s="5"/>
      <c r="B38" s="28" t="s">
        <v>418</v>
      </c>
      <c r="C38" s="28"/>
      <c r="D38" s="15" t="s">
        <v>190</v>
      </c>
      <c r="E38" s="15" t="s">
        <v>191</v>
      </c>
      <c r="F38" s="15" t="s">
        <v>404</v>
      </c>
      <c r="G38" s="13" t="s">
        <v>186</v>
      </c>
      <c r="H38" s="13" t="s">
        <v>30</v>
      </c>
      <c r="I38" s="13" t="s">
        <v>192</v>
      </c>
      <c r="J38" s="25" t="s">
        <v>9</v>
      </c>
      <c r="K38" s="16">
        <v>9</v>
      </c>
      <c r="L38" s="18" t="s">
        <v>433</v>
      </c>
      <c r="M38" s="5">
        <f t="shared" si="0"/>
        <v>450</v>
      </c>
      <c r="N38" s="6"/>
      <c r="O38" s="5"/>
      <c r="P38" s="7"/>
    </row>
    <row r="39" spans="1:16">
      <c r="A39" s="5"/>
      <c r="B39" s="5"/>
      <c r="C39" s="5"/>
      <c r="D39" s="15"/>
      <c r="E39" s="15"/>
      <c r="F39" s="15"/>
      <c r="G39" s="54"/>
      <c r="H39" s="13"/>
      <c r="I39" s="13"/>
      <c r="J39" s="25"/>
      <c r="K39" s="16"/>
      <c r="L39" s="18"/>
      <c r="M39" s="5"/>
      <c r="N39" s="6"/>
      <c r="O39" s="5"/>
      <c r="P39" s="7"/>
    </row>
    <row r="40" spans="1:16">
      <c r="A40" s="5"/>
      <c r="B40" s="5"/>
      <c r="C40" s="5"/>
      <c r="D40" s="15"/>
      <c r="E40" s="15"/>
      <c r="F40" s="15"/>
      <c r="G40" s="54"/>
      <c r="H40" s="13"/>
      <c r="I40" s="13"/>
      <c r="J40" s="25"/>
      <c r="K40" s="16"/>
      <c r="L40" s="18"/>
      <c r="M40" s="5"/>
      <c r="N40" s="6"/>
      <c r="O40" s="5"/>
      <c r="P40" s="7"/>
    </row>
    <row r="41" spans="1:16" s="38" customFormat="1">
      <c r="A41" s="32"/>
      <c r="B41" s="32"/>
      <c r="C41" s="32"/>
      <c r="D41" s="30" t="s">
        <v>434</v>
      </c>
      <c r="E41" s="31" t="s">
        <v>417</v>
      </c>
      <c r="F41" s="15"/>
      <c r="G41" s="56"/>
      <c r="H41" s="15"/>
      <c r="I41" s="15"/>
      <c r="J41" s="35"/>
      <c r="K41" s="16"/>
      <c r="L41" s="36"/>
      <c r="M41" s="5"/>
      <c r="N41" s="37"/>
      <c r="O41" s="32"/>
      <c r="P41" s="8"/>
    </row>
    <row r="42" spans="1:16">
      <c r="A42" s="5"/>
      <c r="B42" s="5"/>
      <c r="C42" s="5"/>
      <c r="D42" s="7"/>
      <c r="E42" s="7"/>
      <c r="F42" s="7"/>
      <c r="G42" s="54"/>
      <c r="H42" s="13"/>
      <c r="I42" s="13"/>
      <c r="J42" s="25"/>
      <c r="K42" s="5"/>
      <c r="L42" s="7"/>
      <c r="M42" s="5"/>
      <c r="N42" s="6"/>
      <c r="O42" s="5"/>
      <c r="P42" s="7"/>
    </row>
    <row r="43" spans="1:16">
      <c r="A43" s="5"/>
      <c r="B43" s="28" t="s">
        <v>418</v>
      </c>
      <c r="C43" s="28"/>
      <c r="D43" s="13" t="s">
        <v>435</v>
      </c>
      <c r="E43" s="13" t="s">
        <v>436</v>
      </c>
      <c r="F43" s="13" t="s">
        <v>437</v>
      </c>
      <c r="G43" s="13" t="s">
        <v>107</v>
      </c>
      <c r="H43" s="13" t="s">
        <v>325</v>
      </c>
      <c r="I43" s="13" t="s">
        <v>436</v>
      </c>
      <c r="J43" s="25" t="s">
        <v>9</v>
      </c>
      <c r="K43" s="14">
        <v>1</v>
      </c>
      <c r="L43" s="13" t="s">
        <v>438</v>
      </c>
      <c r="M43" s="5">
        <f t="shared" si="0"/>
        <v>50</v>
      </c>
      <c r="N43" s="6"/>
      <c r="O43" s="5"/>
      <c r="P43" s="7"/>
    </row>
    <row r="44" spans="1:16">
      <c r="A44" s="5"/>
      <c r="B44" s="28" t="s">
        <v>418</v>
      </c>
      <c r="C44" s="28"/>
      <c r="D44" s="13" t="s">
        <v>439</v>
      </c>
      <c r="E44" s="13" t="s">
        <v>440</v>
      </c>
      <c r="F44" s="13" t="s">
        <v>441</v>
      </c>
      <c r="G44" s="13" t="s">
        <v>107</v>
      </c>
      <c r="H44" s="4" t="s">
        <v>442</v>
      </c>
      <c r="I44" s="13" t="s">
        <v>443</v>
      </c>
      <c r="J44" s="25" t="s">
        <v>9</v>
      </c>
      <c r="K44" s="14">
        <v>1</v>
      </c>
      <c r="L44" s="13" t="s">
        <v>444</v>
      </c>
      <c r="M44" s="5">
        <f t="shared" si="0"/>
        <v>50</v>
      </c>
      <c r="N44" s="6"/>
      <c r="O44" s="5"/>
      <c r="P44" s="7"/>
    </row>
    <row r="45" spans="1:16">
      <c r="A45" s="5"/>
      <c r="B45" s="28" t="s">
        <v>418</v>
      </c>
      <c r="C45" s="28"/>
      <c r="D45" s="13" t="s">
        <v>56</v>
      </c>
      <c r="E45" s="13" t="s">
        <v>57</v>
      </c>
      <c r="F45" s="13" t="s">
        <v>445</v>
      </c>
      <c r="G45" s="13" t="s">
        <v>29</v>
      </c>
      <c r="H45" s="13" t="s">
        <v>30</v>
      </c>
      <c r="I45" s="13" t="s">
        <v>58</v>
      </c>
      <c r="J45" s="25" t="s">
        <v>9</v>
      </c>
      <c r="K45" s="14">
        <v>1</v>
      </c>
      <c r="L45" s="13" t="s">
        <v>446</v>
      </c>
      <c r="M45" s="5">
        <f t="shared" si="0"/>
        <v>50</v>
      </c>
      <c r="N45" s="6"/>
      <c r="O45" s="5"/>
      <c r="P45" s="7"/>
    </row>
    <row r="46" spans="1:16">
      <c r="A46" s="5"/>
      <c r="B46" s="28" t="s">
        <v>418</v>
      </c>
      <c r="C46" s="28"/>
      <c r="D46" s="13" t="s">
        <v>34</v>
      </c>
      <c r="E46" s="13" t="s">
        <v>35</v>
      </c>
      <c r="F46" s="13" t="s">
        <v>445</v>
      </c>
      <c r="G46" s="13" t="s">
        <v>36</v>
      </c>
      <c r="H46" s="13" t="s">
        <v>30</v>
      </c>
      <c r="I46" s="13" t="s">
        <v>37</v>
      </c>
      <c r="J46" s="25" t="s">
        <v>9</v>
      </c>
      <c r="K46" s="14">
        <v>6</v>
      </c>
      <c r="L46" s="13" t="s">
        <v>447</v>
      </c>
      <c r="M46" s="5">
        <f t="shared" si="0"/>
        <v>300</v>
      </c>
      <c r="N46" s="6"/>
      <c r="O46" s="5"/>
      <c r="P46" s="7"/>
    </row>
    <row r="47" spans="1:16">
      <c r="A47" s="5"/>
      <c r="B47" s="28" t="s">
        <v>418</v>
      </c>
      <c r="C47" s="28"/>
      <c r="D47" s="15" t="s">
        <v>448</v>
      </c>
      <c r="E47" s="15" t="s">
        <v>449</v>
      </c>
      <c r="F47" s="15" t="s">
        <v>185</v>
      </c>
      <c r="G47" s="13" t="s">
        <v>186</v>
      </c>
      <c r="H47" s="13" t="s">
        <v>30</v>
      </c>
      <c r="I47" s="13" t="s">
        <v>450</v>
      </c>
      <c r="J47" s="25" t="s">
        <v>9</v>
      </c>
      <c r="K47" s="16">
        <v>6</v>
      </c>
      <c r="L47" s="15" t="s">
        <v>451</v>
      </c>
      <c r="M47" s="5">
        <f t="shared" si="0"/>
        <v>300</v>
      </c>
      <c r="N47" s="6"/>
      <c r="O47" s="5"/>
      <c r="P47" s="7"/>
    </row>
    <row r="48" spans="1:16">
      <c r="A48" s="5"/>
      <c r="B48" s="28" t="s">
        <v>418</v>
      </c>
      <c r="C48" s="28"/>
      <c r="D48" s="15" t="s">
        <v>397</v>
      </c>
      <c r="E48" s="15" t="s">
        <v>398</v>
      </c>
      <c r="F48" s="15" t="s">
        <v>185</v>
      </c>
      <c r="G48" s="13" t="s">
        <v>186</v>
      </c>
      <c r="H48" s="13" t="s">
        <v>30</v>
      </c>
      <c r="I48" s="13" t="s">
        <v>399</v>
      </c>
      <c r="J48" s="25" t="s">
        <v>9</v>
      </c>
      <c r="K48" s="16">
        <v>2</v>
      </c>
      <c r="L48" s="15" t="s">
        <v>452</v>
      </c>
      <c r="M48" s="5">
        <f t="shared" si="0"/>
        <v>100</v>
      </c>
      <c r="N48" s="6"/>
      <c r="O48" s="5"/>
      <c r="P48" s="7"/>
    </row>
    <row r="49" spans="1:16">
      <c r="A49" s="5"/>
      <c r="B49" s="28" t="s">
        <v>418</v>
      </c>
      <c r="C49" s="28"/>
      <c r="D49" s="15" t="s">
        <v>194</v>
      </c>
      <c r="E49" s="15" t="s">
        <v>195</v>
      </c>
      <c r="F49" s="15" t="s">
        <v>185</v>
      </c>
      <c r="G49" s="13" t="s">
        <v>186</v>
      </c>
      <c r="H49" s="13" t="s">
        <v>30</v>
      </c>
      <c r="I49" s="13" t="s">
        <v>196</v>
      </c>
      <c r="J49" s="25" t="s">
        <v>9</v>
      </c>
      <c r="K49" s="16">
        <v>1</v>
      </c>
      <c r="L49" s="15" t="s">
        <v>453</v>
      </c>
      <c r="M49" s="5">
        <f t="shared" si="0"/>
        <v>50</v>
      </c>
      <c r="N49" s="6"/>
      <c r="O49" s="5"/>
      <c r="P49" s="7"/>
    </row>
    <row r="50" spans="1:16" ht="30">
      <c r="A50" s="5"/>
      <c r="B50" s="28" t="s">
        <v>418</v>
      </c>
      <c r="C50" s="28"/>
      <c r="D50" s="15" t="s">
        <v>454</v>
      </c>
      <c r="E50" s="15" t="s">
        <v>191</v>
      </c>
      <c r="F50" s="15" t="s">
        <v>185</v>
      </c>
      <c r="G50" s="13" t="s">
        <v>186</v>
      </c>
      <c r="H50" s="13" t="s">
        <v>30</v>
      </c>
      <c r="I50" s="13" t="s">
        <v>192</v>
      </c>
      <c r="J50" s="25" t="s">
        <v>9</v>
      </c>
      <c r="K50" s="16">
        <v>10</v>
      </c>
      <c r="L50" s="18" t="s">
        <v>455</v>
      </c>
      <c r="M50" s="5">
        <f t="shared" si="0"/>
        <v>500</v>
      </c>
      <c r="N50" s="6"/>
      <c r="O50" s="5"/>
      <c r="P50" s="7"/>
    </row>
    <row r="51" spans="1:16">
      <c r="A51" s="7"/>
      <c r="B51" s="28"/>
      <c r="C51" s="28"/>
      <c r="D51" s="13"/>
      <c r="E51" s="13"/>
      <c r="F51" s="13"/>
      <c r="G51" s="54"/>
      <c r="H51" s="13"/>
      <c r="I51" s="13"/>
      <c r="J51" s="25"/>
      <c r="K51" s="14"/>
      <c r="L51" s="13"/>
      <c r="M51" s="5"/>
      <c r="N51" s="6"/>
      <c r="O51" s="5"/>
      <c r="P51" s="7"/>
    </row>
    <row r="52" spans="1:16">
      <c r="A52" s="7"/>
      <c r="B52" s="28"/>
      <c r="C52" s="28"/>
      <c r="D52" s="13"/>
      <c r="E52" s="13"/>
      <c r="F52" s="13"/>
      <c r="G52" s="54"/>
      <c r="H52" s="13"/>
      <c r="I52" s="13"/>
      <c r="J52" s="25"/>
      <c r="K52" s="14"/>
      <c r="L52" s="13"/>
      <c r="M52" s="5"/>
      <c r="N52" s="6"/>
      <c r="O52" s="5"/>
      <c r="P52" s="7"/>
    </row>
    <row r="53" spans="1:16">
      <c r="A53" s="7"/>
      <c r="B53" s="28"/>
      <c r="C53" s="28"/>
      <c r="D53" s="13"/>
      <c r="E53" s="13"/>
      <c r="F53" s="13"/>
      <c r="G53" s="54"/>
      <c r="H53" s="13"/>
      <c r="I53" s="13"/>
      <c r="J53" s="25"/>
      <c r="K53" s="14"/>
      <c r="L53" s="13"/>
      <c r="M53" s="5"/>
      <c r="N53" s="6"/>
      <c r="O53" s="5"/>
      <c r="P53" s="7"/>
    </row>
    <row r="54" spans="1:16">
      <c r="A54" s="7"/>
      <c r="B54" s="28"/>
      <c r="C54" s="28"/>
      <c r="D54" s="19" t="s">
        <v>456</v>
      </c>
      <c r="E54" s="31" t="s">
        <v>457</v>
      </c>
      <c r="F54" s="15"/>
      <c r="G54" s="54"/>
      <c r="H54" s="13"/>
      <c r="I54" s="13"/>
      <c r="J54" s="25"/>
      <c r="K54" s="16"/>
      <c r="L54" s="15"/>
      <c r="M54" s="5"/>
      <c r="N54" s="6"/>
      <c r="O54" s="5"/>
      <c r="P54" s="7"/>
    </row>
    <row r="55" spans="1:16">
      <c r="A55" s="7"/>
      <c r="B55" s="28" t="s">
        <v>458</v>
      </c>
      <c r="C55" s="28"/>
      <c r="D55" s="39" t="s">
        <v>459</v>
      </c>
      <c r="E55" s="15" t="s">
        <v>460</v>
      </c>
      <c r="F55" s="28" t="s">
        <v>317</v>
      </c>
      <c r="G55" s="54"/>
      <c r="H55" s="28" t="s">
        <v>317</v>
      </c>
      <c r="I55" s="13"/>
      <c r="J55" s="25"/>
      <c r="K55" s="16">
        <v>1</v>
      </c>
      <c r="L55" s="15"/>
      <c r="M55" s="5">
        <f t="shared" ref="M55:M63" si="1">K55*50</f>
        <v>50</v>
      </c>
      <c r="N55" s="6"/>
      <c r="O55" s="5"/>
      <c r="P55" s="7"/>
    </row>
    <row r="56" spans="1:16">
      <c r="A56" s="7"/>
      <c r="B56" s="28" t="s">
        <v>458</v>
      </c>
      <c r="C56" s="28"/>
      <c r="D56" s="15" t="s">
        <v>461</v>
      </c>
      <c r="E56" s="15" t="s">
        <v>460</v>
      </c>
      <c r="F56" s="28" t="s">
        <v>317</v>
      </c>
      <c r="G56" s="54"/>
      <c r="H56" s="28" t="s">
        <v>317</v>
      </c>
      <c r="I56" s="13"/>
      <c r="J56" s="25"/>
      <c r="K56" s="16">
        <v>1</v>
      </c>
      <c r="L56" s="15"/>
      <c r="M56" s="5">
        <f t="shared" si="1"/>
        <v>50</v>
      </c>
      <c r="N56" s="6"/>
      <c r="O56" s="5"/>
      <c r="P56" s="7"/>
    </row>
    <row r="57" spans="1:16">
      <c r="A57" s="7"/>
      <c r="B57" s="28" t="s">
        <v>458</v>
      </c>
      <c r="C57" s="28"/>
      <c r="D57" s="15" t="s">
        <v>462</v>
      </c>
      <c r="E57" s="15" t="s">
        <v>460</v>
      </c>
      <c r="F57" s="28" t="s">
        <v>317</v>
      </c>
      <c r="G57" s="54"/>
      <c r="H57" s="28" t="s">
        <v>317</v>
      </c>
      <c r="I57" s="13"/>
      <c r="J57" s="25"/>
      <c r="K57" s="16">
        <v>1</v>
      </c>
      <c r="L57" s="15"/>
      <c r="M57" s="5">
        <f t="shared" si="1"/>
        <v>50</v>
      </c>
      <c r="N57" s="6"/>
      <c r="O57" s="5"/>
      <c r="P57" s="7"/>
    </row>
    <row r="58" spans="1:16">
      <c r="A58" s="7"/>
      <c r="B58" s="28" t="s">
        <v>458</v>
      </c>
      <c r="C58" s="28"/>
      <c r="D58" s="15" t="s">
        <v>463</v>
      </c>
      <c r="E58" s="15" t="s">
        <v>460</v>
      </c>
      <c r="F58" s="28" t="s">
        <v>317</v>
      </c>
      <c r="G58" s="54"/>
      <c r="H58" s="28" t="s">
        <v>317</v>
      </c>
      <c r="I58" s="13"/>
      <c r="J58" s="25"/>
      <c r="K58" s="16">
        <v>1</v>
      </c>
      <c r="L58" s="15"/>
      <c r="M58" s="5">
        <f t="shared" si="1"/>
        <v>50</v>
      </c>
      <c r="N58" s="6"/>
      <c r="O58" s="5"/>
      <c r="P58" s="7"/>
    </row>
    <row r="59" spans="1:16">
      <c r="A59" s="7"/>
      <c r="B59" s="28" t="s">
        <v>458</v>
      </c>
      <c r="C59" s="28"/>
      <c r="D59" s="15" t="s">
        <v>464</v>
      </c>
      <c r="E59" s="15" t="s">
        <v>460</v>
      </c>
      <c r="F59" s="28" t="s">
        <v>317</v>
      </c>
      <c r="G59" s="54"/>
      <c r="H59" s="28" t="s">
        <v>317</v>
      </c>
      <c r="I59" s="13"/>
      <c r="J59" s="25"/>
      <c r="K59" s="16">
        <v>1</v>
      </c>
      <c r="L59" s="15"/>
      <c r="M59" s="5">
        <f t="shared" si="1"/>
        <v>50</v>
      </c>
      <c r="N59" s="6"/>
      <c r="O59" s="5"/>
      <c r="P59" s="7"/>
    </row>
    <row r="60" spans="1:16">
      <c r="A60" s="7"/>
      <c r="B60" s="28" t="s">
        <v>458</v>
      </c>
      <c r="C60" s="28"/>
      <c r="D60" s="15" t="s">
        <v>465</v>
      </c>
      <c r="E60" s="15" t="s">
        <v>460</v>
      </c>
      <c r="F60" s="28" t="s">
        <v>317</v>
      </c>
      <c r="G60" s="54"/>
      <c r="H60" s="28" t="s">
        <v>317</v>
      </c>
      <c r="I60" s="15"/>
      <c r="J60" s="25"/>
      <c r="K60" s="16">
        <v>1</v>
      </c>
      <c r="L60" s="18"/>
      <c r="M60" s="5">
        <f t="shared" si="1"/>
        <v>50</v>
      </c>
      <c r="N60" s="6"/>
      <c r="O60" s="5"/>
      <c r="P60" s="7"/>
    </row>
    <row r="61" spans="1:16">
      <c r="A61" s="7"/>
      <c r="B61" s="28" t="s">
        <v>458</v>
      </c>
      <c r="C61" s="28"/>
      <c r="D61" s="13" t="s">
        <v>466</v>
      </c>
      <c r="E61" s="15" t="s">
        <v>460</v>
      </c>
      <c r="F61" s="28" t="s">
        <v>317</v>
      </c>
      <c r="G61" s="54"/>
      <c r="H61" s="28" t="s">
        <v>317</v>
      </c>
      <c r="I61" s="13"/>
      <c r="J61" s="25"/>
      <c r="K61" s="14">
        <v>1</v>
      </c>
      <c r="L61" s="13"/>
      <c r="M61" s="5">
        <f t="shared" si="1"/>
        <v>50</v>
      </c>
      <c r="N61" s="6"/>
      <c r="O61" s="5"/>
      <c r="P61" s="7"/>
    </row>
    <row r="62" spans="1:16">
      <c r="A62" s="7"/>
      <c r="B62" s="28" t="s">
        <v>458</v>
      </c>
      <c r="C62" s="28"/>
      <c r="D62" s="13" t="s">
        <v>467</v>
      </c>
      <c r="E62" s="15" t="s">
        <v>460</v>
      </c>
      <c r="F62" s="28" t="s">
        <v>317</v>
      </c>
      <c r="G62" s="54"/>
      <c r="H62" s="28" t="s">
        <v>317</v>
      </c>
      <c r="I62" s="13"/>
      <c r="J62" s="25"/>
      <c r="K62" s="14">
        <v>1</v>
      </c>
      <c r="L62" s="13"/>
      <c r="M62" s="5">
        <f t="shared" si="1"/>
        <v>50</v>
      </c>
      <c r="N62" s="6"/>
      <c r="O62" s="5"/>
      <c r="P62" s="7"/>
    </row>
    <row r="63" spans="1:16">
      <c r="A63" s="7"/>
      <c r="B63" s="28" t="s">
        <v>458</v>
      </c>
      <c r="C63" s="28"/>
      <c r="D63" s="13" t="s">
        <v>468</v>
      </c>
      <c r="E63" s="15" t="s">
        <v>460</v>
      </c>
      <c r="F63" s="28" t="s">
        <v>317</v>
      </c>
      <c r="G63" s="54"/>
      <c r="H63" s="28" t="s">
        <v>317</v>
      </c>
      <c r="I63" s="13"/>
      <c r="J63" s="25"/>
      <c r="K63" s="14">
        <v>1</v>
      </c>
      <c r="L63" s="13"/>
      <c r="M63" s="5">
        <f t="shared" si="1"/>
        <v>50</v>
      </c>
      <c r="N63" s="6"/>
      <c r="O63" s="5"/>
      <c r="P63" s="7"/>
    </row>
    <row r="64" spans="1:16">
      <c r="A64" s="7"/>
      <c r="B64" s="5"/>
      <c r="C64" s="5"/>
      <c r="D64" s="13"/>
      <c r="E64" s="13"/>
      <c r="F64" s="13"/>
      <c r="G64" s="54"/>
      <c r="H64" s="13"/>
      <c r="I64" s="13"/>
      <c r="J64" s="25"/>
      <c r="K64" s="14"/>
      <c r="L64" s="13"/>
      <c r="M64" s="5"/>
      <c r="N64" s="6"/>
      <c r="O64" s="5"/>
      <c r="P64" s="7"/>
    </row>
    <row r="65" spans="1:16">
      <c r="A65" s="7"/>
      <c r="B65" s="5"/>
      <c r="C65" s="5"/>
      <c r="D65" s="13"/>
      <c r="E65" s="13"/>
      <c r="F65" s="13"/>
      <c r="G65" s="54"/>
      <c r="H65" s="13"/>
      <c r="I65" s="13"/>
      <c r="J65" s="25"/>
      <c r="K65" s="14"/>
      <c r="L65" s="13"/>
      <c r="M65" s="7"/>
      <c r="N65" s="7"/>
      <c r="O65" s="5"/>
      <c r="P65" s="7"/>
    </row>
    <row r="66" spans="1:16">
      <c r="A66" s="7"/>
      <c r="B66" s="5"/>
      <c r="C66" s="5"/>
      <c r="D66" s="7"/>
      <c r="E66" s="7"/>
      <c r="F66" s="7"/>
      <c r="G66" s="55"/>
      <c r="H66" s="7"/>
      <c r="I66" s="7"/>
      <c r="J66" s="5"/>
      <c r="K66" s="5"/>
      <c r="L66" s="7"/>
      <c r="M66" s="7"/>
      <c r="N66" s="7"/>
      <c r="O66" s="5"/>
      <c r="P66" s="7"/>
    </row>
    <row r="67" spans="1:16">
      <c r="A67" s="5"/>
      <c r="B67" s="5" t="s">
        <v>371</v>
      </c>
      <c r="C67" s="5"/>
      <c r="D67" s="13" t="s">
        <v>469</v>
      </c>
      <c r="E67" s="13" t="s">
        <v>470</v>
      </c>
      <c r="F67" s="13" t="s">
        <v>169</v>
      </c>
      <c r="G67" s="55" t="s">
        <v>471</v>
      </c>
      <c r="H67" s="51" t="s">
        <v>30</v>
      </c>
      <c r="I67" s="13" t="s">
        <v>472</v>
      </c>
      <c r="J67" s="25" t="s">
        <v>9</v>
      </c>
      <c r="K67" s="14">
        <v>1</v>
      </c>
      <c r="L67" s="13" t="s">
        <v>473</v>
      </c>
      <c r="M67" s="5">
        <f>K67*50</f>
        <v>50</v>
      </c>
      <c r="N67" s="6"/>
      <c r="O67" s="5"/>
      <c r="P67" s="7"/>
    </row>
    <row r="68" spans="1:16" s="38" customFormat="1">
      <c r="A68" s="32"/>
      <c r="B68" s="66" t="s">
        <v>458</v>
      </c>
      <c r="C68" s="32"/>
      <c r="D68" s="67" t="s">
        <v>474</v>
      </c>
      <c r="E68" s="67" t="s">
        <v>475</v>
      </c>
      <c r="F68" s="67" t="s">
        <v>476</v>
      </c>
      <c r="G68" s="8" t="s">
        <v>107</v>
      </c>
      <c r="H68" s="68" t="s">
        <v>30</v>
      </c>
      <c r="I68" s="67" t="s">
        <v>477</v>
      </c>
      <c r="J68" s="69" t="s">
        <v>9</v>
      </c>
      <c r="K68" s="32">
        <v>1</v>
      </c>
      <c r="L68" s="67" t="s">
        <v>478</v>
      </c>
      <c r="M68" s="32">
        <f>K68*50</f>
        <v>50</v>
      </c>
      <c r="N68" s="37"/>
      <c r="O68" s="32"/>
      <c r="P68" s="8"/>
    </row>
    <row r="69" spans="1:16">
      <c r="A69" s="7"/>
      <c r="B69" s="5"/>
      <c r="C69" s="5"/>
      <c r="D69" s="7"/>
      <c r="E69" s="7"/>
      <c r="F69" s="7"/>
      <c r="G69" s="55"/>
      <c r="H69" s="7"/>
      <c r="I69" s="7"/>
      <c r="J69" s="5"/>
      <c r="K69" s="5"/>
      <c r="L69" s="7"/>
      <c r="M69" s="7"/>
      <c r="N69" s="7"/>
      <c r="O69" s="5"/>
      <c r="P69" s="7"/>
    </row>
    <row r="70" spans="1:16">
      <c r="A70" s="7"/>
      <c r="B70" s="5"/>
      <c r="C70" s="5"/>
      <c r="D70" s="7"/>
      <c r="E70" s="7"/>
      <c r="F70" s="7"/>
      <c r="G70" s="55"/>
      <c r="H70" s="7"/>
      <c r="I70" s="7"/>
      <c r="J70" s="5"/>
      <c r="K70" s="5"/>
      <c r="L70" s="7"/>
      <c r="M70" s="7"/>
      <c r="N70" s="7"/>
      <c r="O70" s="5"/>
      <c r="P70" s="7"/>
    </row>
    <row r="71" spans="1:16">
      <c r="A71" s="7"/>
      <c r="B71" s="5"/>
      <c r="C71" s="5"/>
      <c r="D71" s="27"/>
      <c r="E71" s="7"/>
      <c r="F71" s="7"/>
      <c r="G71" s="55"/>
      <c r="H71" s="7"/>
      <c r="I71" s="7"/>
      <c r="J71" s="5"/>
      <c r="K71" s="5"/>
      <c r="L71" s="7"/>
      <c r="M71" s="7"/>
      <c r="N71" s="7"/>
      <c r="O71" s="5"/>
      <c r="P71" s="7"/>
    </row>
    <row r="72" spans="1:16">
      <c r="A72" s="7"/>
      <c r="B72" s="5"/>
      <c r="C72" s="5"/>
      <c r="D72" s="7"/>
      <c r="E72" s="7"/>
      <c r="F72" s="7"/>
      <c r="G72" s="55"/>
      <c r="H72" s="7"/>
      <c r="I72" s="7"/>
      <c r="J72" s="5"/>
      <c r="K72" s="5"/>
      <c r="L72" s="7"/>
      <c r="M72" s="7"/>
      <c r="N72" s="7"/>
      <c r="O72" s="5"/>
      <c r="P72" s="7"/>
    </row>
    <row r="73" spans="1:16">
      <c r="A73" s="7"/>
      <c r="B73" s="5"/>
      <c r="C73" s="5"/>
      <c r="D73" s="7"/>
      <c r="E73" s="7"/>
      <c r="F73" s="7"/>
      <c r="G73" s="55"/>
      <c r="H73" s="7"/>
      <c r="I73" s="7"/>
      <c r="J73" s="5"/>
      <c r="K73" s="5"/>
      <c r="L73" s="7"/>
      <c r="M73" s="7"/>
      <c r="N73" s="7"/>
      <c r="O73" s="5"/>
      <c r="P73" s="7"/>
    </row>
    <row r="74" spans="1:16">
      <c r="A74" s="7"/>
      <c r="B74" s="5"/>
      <c r="C74" s="5"/>
      <c r="D74" s="7"/>
      <c r="E74" s="7"/>
      <c r="F74" s="7"/>
      <c r="G74" s="55"/>
      <c r="H74" s="7"/>
      <c r="I74" s="7"/>
      <c r="J74" s="5"/>
      <c r="K74" s="5"/>
      <c r="L74" s="7"/>
      <c r="M74" s="7"/>
      <c r="N74" s="7"/>
      <c r="O74" s="5"/>
      <c r="P74" s="7"/>
    </row>
    <row r="75" spans="1:16">
      <c r="A75" s="7"/>
      <c r="B75" s="5"/>
      <c r="C75" s="5"/>
      <c r="D75" s="7"/>
      <c r="E75" s="7"/>
      <c r="F75" s="7"/>
      <c r="G75" s="55"/>
      <c r="H75" s="7"/>
      <c r="I75" s="7"/>
      <c r="J75" s="5"/>
      <c r="K75" s="5"/>
      <c r="L75" s="7"/>
      <c r="M75" s="7"/>
      <c r="N75" s="7"/>
      <c r="O75" s="5"/>
      <c r="P75" s="7"/>
    </row>
    <row r="76" spans="1:16">
      <c r="A76" s="7"/>
      <c r="B76" s="5"/>
      <c r="C76" s="5"/>
      <c r="D76" s="7"/>
      <c r="E76" s="7"/>
      <c r="F76" s="7"/>
      <c r="G76" s="55"/>
      <c r="H76" s="7"/>
      <c r="I76" s="7"/>
      <c r="J76" s="5"/>
      <c r="K76" s="5"/>
      <c r="L76" s="7"/>
      <c r="M76" s="7"/>
      <c r="N76" s="7"/>
      <c r="O76" s="5"/>
      <c r="P76" s="7"/>
    </row>
    <row r="77" spans="1:16">
      <c r="A77" s="7"/>
      <c r="B77" s="5"/>
      <c r="C77" s="5"/>
      <c r="D77" s="7"/>
      <c r="E77" s="7"/>
      <c r="F77" s="7"/>
      <c r="G77" s="55"/>
      <c r="H77" s="7"/>
      <c r="I77" s="7"/>
      <c r="J77" s="5"/>
      <c r="K77" s="5"/>
      <c r="L77" s="7"/>
      <c r="M77" s="7"/>
      <c r="N77" s="7"/>
      <c r="O77" s="5"/>
      <c r="P77" s="7"/>
    </row>
    <row r="78" spans="1:16">
      <c r="A78" s="7"/>
      <c r="B78" s="5"/>
      <c r="C78" s="5"/>
      <c r="D78" s="7"/>
      <c r="E78" s="7"/>
      <c r="F78" s="7"/>
      <c r="G78" s="55"/>
      <c r="H78" s="7"/>
      <c r="I78" s="7"/>
      <c r="J78" s="5"/>
      <c r="K78" s="5"/>
      <c r="L78" s="7"/>
      <c r="M78" s="7"/>
      <c r="N78" s="7"/>
      <c r="O78" s="5"/>
      <c r="P78" s="7"/>
    </row>
    <row r="79" spans="1:16">
      <c r="A79" s="7"/>
      <c r="B79" s="5"/>
      <c r="C79" s="5"/>
      <c r="D79" s="7"/>
      <c r="E79" s="7"/>
      <c r="F79" s="7"/>
      <c r="G79" s="55"/>
      <c r="H79" s="7"/>
      <c r="I79" s="7"/>
      <c r="J79" s="5"/>
      <c r="K79" s="5"/>
      <c r="L79" s="7"/>
      <c r="M79" s="7"/>
      <c r="N79" s="7"/>
      <c r="O79" s="5"/>
      <c r="P79" s="7"/>
    </row>
    <row r="80" spans="1:16">
      <c r="A80" s="7"/>
      <c r="B80" s="5"/>
      <c r="C80" s="5"/>
      <c r="D80" s="7"/>
      <c r="E80" s="7"/>
      <c r="F80" s="7"/>
      <c r="G80" s="55"/>
      <c r="H80" s="7"/>
      <c r="I80" s="7"/>
      <c r="J80" s="5"/>
      <c r="K80" s="5"/>
      <c r="L80" s="7"/>
      <c r="M80" s="7"/>
      <c r="N80" s="7"/>
      <c r="O80" s="5"/>
      <c r="P80" s="7"/>
    </row>
    <row r="81" spans="1:16">
      <c r="A81" s="7"/>
      <c r="B81" s="5"/>
      <c r="C81" s="5"/>
      <c r="D81" s="7"/>
      <c r="E81" s="7"/>
      <c r="F81" s="7"/>
      <c r="G81" s="55"/>
      <c r="H81" s="7"/>
      <c r="I81" s="7"/>
      <c r="J81" s="5"/>
      <c r="K81" s="5"/>
      <c r="L81" s="7"/>
      <c r="M81" s="7"/>
      <c r="N81" s="7"/>
      <c r="O81" s="5"/>
      <c r="P81" s="7"/>
    </row>
    <row r="82" spans="1:16">
      <c r="A82" s="7"/>
      <c r="B82" s="5"/>
      <c r="C82" s="5"/>
      <c r="D82" s="7"/>
      <c r="E82" s="7"/>
      <c r="F82" s="7"/>
      <c r="G82" s="55"/>
      <c r="H82" s="7"/>
      <c r="I82" s="7"/>
      <c r="J82" s="5"/>
      <c r="K82" s="5"/>
      <c r="L82" s="7"/>
      <c r="M82" s="7"/>
      <c r="N82" s="7"/>
      <c r="O82" s="5"/>
      <c r="P82" s="7"/>
    </row>
    <row r="83" spans="1:16">
      <c r="A83" s="7"/>
      <c r="B83" s="5"/>
      <c r="C83" s="5"/>
      <c r="D83" s="7"/>
      <c r="E83" s="7"/>
      <c r="F83" s="7"/>
      <c r="G83" s="55"/>
      <c r="H83" s="7"/>
      <c r="I83" s="7"/>
      <c r="J83" s="5"/>
      <c r="K83" s="5"/>
      <c r="L83" s="7"/>
      <c r="M83" s="7"/>
      <c r="N83" s="7"/>
      <c r="O83" s="5"/>
      <c r="P83" s="7"/>
    </row>
    <row r="84" spans="1:16">
      <c r="A84" s="7"/>
      <c r="B84" s="5"/>
      <c r="C84" s="5"/>
      <c r="D84" s="7"/>
      <c r="E84" s="7"/>
      <c r="F84" s="7"/>
      <c r="G84" s="55"/>
      <c r="H84" s="7"/>
      <c r="I84" s="7"/>
      <c r="J84" s="5"/>
      <c r="K84" s="5"/>
      <c r="L84" s="7"/>
      <c r="M84" s="7"/>
      <c r="N84" s="7"/>
      <c r="O84" s="5"/>
      <c r="P84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66F3132C0A174482192A31A1A94C0E" ma:contentTypeVersion="16" ma:contentTypeDescription="Create a new document." ma:contentTypeScope="" ma:versionID="4ef22d0c0c2da0feb41adeacba50c2e4">
  <xsd:schema xmlns:xsd="http://www.w3.org/2001/XMLSchema" xmlns:xs="http://www.w3.org/2001/XMLSchema" xmlns:p="http://schemas.microsoft.com/office/2006/metadata/properties" xmlns:ns2="a9cb0940-a98a-4049-8fbc-77fa4bc64f72" xmlns:ns3="e25433df-cb09-43ae-b4e4-05fcd67c4243" targetNamespace="http://schemas.microsoft.com/office/2006/metadata/properties" ma:root="true" ma:fieldsID="288a1217800ed59de10dfc5ee7817848" ns2:_="" ns3:_="">
    <xsd:import namespace="a9cb0940-a98a-4049-8fbc-77fa4bc64f72"/>
    <xsd:import namespace="e25433df-cb09-43ae-b4e4-05fcd67c42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b0940-a98a-4049-8fbc-77fa4bc64f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84a1fc2-ac44-4c96-80e4-54101d937b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5433df-cb09-43ae-b4e4-05fcd67c424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86698fd-1248-409e-ad7e-17284fa4c1b9}" ma:internalName="TaxCatchAll" ma:showField="CatchAllData" ma:web="e25433df-cb09-43ae-b4e4-05fcd67c42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5433df-cb09-43ae-b4e4-05fcd67c4243" xsi:nil="true"/>
    <lcf76f155ced4ddcb4097134ff3c332f xmlns="a9cb0940-a98a-4049-8fbc-77fa4bc64f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E43B5A-DAA1-4BFB-A12C-AF86E70D029C}"/>
</file>

<file path=customXml/itemProps2.xml><?xml version="1.0" encoding="utf-8"?>
<ds:datastoreItem xmlns:ds="http://schemas.openxmlformats.org/officeDocument/2006/customXml" ds:itemID="{68B33A4F-9651-4CD3-9634-8AE08900E7B7}"/>
</file>

<file path=customXml/itemProps3.xml><?xml version="1.0" encoding="utf-8"?>
<ds:datastoreItem xmlns:ds="http://schemas.openxmlformats.org/officeDocument/2006/customXml" ds:itemID="{44B75DF2-E935-4B1F-9079-E375D4129F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Raghu</dc:creator>
  <cp:keywords/>
  <dc:description/>
  <cp:lastModifiedBy>RB Dev</cp:lastModifiedBy>
  <cp:revision/>
  <dcterms:created xsi:type="dcterms:W3CDTF">2019-07-10T17:34:43Z</dcterms:created>
  <dcterms:modified xsi:type="dcterms:W3CDTF">2021-09-02T08:28:36Z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0x010100CE66F3132C0A174482192A31A1A94C0E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MediaServiceImageTags">
    <vt:lpwstr/>
  </property>
</Properties>
</file>