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Sheet1" sheetId="1" r:id="rId1"/>
    <sheet name="Sheet2" sheetId="2" r:id="rId2"/>
    <sheet name="Sheet3" sheetId="3" r:id="rId3"/>
  </sheets>
  <definedNames>
    <definedName name="nepanode_1_auth_permission" localSheetId="0">Sheet1!$A$5:$D$277</definedName>
    <definedName name="nepanode_2_vm_auth_pemission_1" localSheetId="0">Sheet1!$E$6:$H$273</definedName>
  </definedNames>
  <calcPr calcId="145621"/>
</workbook>
</file>

<file path=xl/calcChain.xml><?xml version="1.0" encoding="utf-8"?>
<calcChain xmlns="http://schemas.openxmlformats.org/spreadsheetml/2006/main">
  <c r="O276" i="1" l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M276" i="1"/>
  <c r="K276" i="1"/>
  <c r="N276" i="1" s="1"/>
  <c r="M275" i="1"/>
  <c r="K275" i="1"/>
  <c r="N275" i="1" s="1"/>
  <c r="M274" i="1"/>
  <c r="K274" i="1"/>
  <c r="N274" i="1" s="1"/>
  <c r="M273" i="1"/>
  <c r="K273" i="1"/>
  <c r="N273" i="1" s="1"/>
  <c r="M272" i="1"/>
  <c r="K272" i="1"/>
  <c r="N272" i="1" s="1"/>
  <c r="M271" i="1"/>
  <c r="K271" i="1"/>
  <c r="N271" i="1" s="1"/>
  <c r="M270" i="1"/>
  <c r="K270" i="1"/>
  <c r="N270" i="1" s="1"/>
  <c r="M269" i="1"/>
  <c r="K269" i="1"/>
  <c r="N269" i="1" s="1"/>
  <c r="M268" i="1"/>
  <c r="K268" i="1"/>
  <c r="N268" i="1" s="1"/>
  <c r="M267" i="1"/>
  <c r="K267" i="1"/>
  <c r="N267" i="1" s="1"/>
  <c r="M266" i="1"/>
  <c r="K266" i="1"/>
  <c r="N266" i="1" s="1"/>
  <c r="M265" i="1"/>
  <c r="K265" i="1"/>
  <c r="N265" i="1" s="1"/>
  <c r="M264" i="1"/>
  <c r="K264" i="1"/>
  <c r="N264" i="1" s="1"/>
  <c r="M263" i="1"/>
  <c r="K263" i="1"/>
  <c r="N263" i="1" s="1"/>
  <c r="M262" i="1"/>
  <c r="K262" i="1"/>
  <c r="N262" i="1" s="1"/>
  <c r="M261" i="1"/>
  <c r="K261" i="1"/>
  <c r="N261" i="1" s="1"/>
  <c r="M260" i="1"/>
  <c r="K260" i="1"/>
  <c r="N260" i="1" s="1"/>
  <c r="M259" i="1"/>
  <c r="K259" i="1"/>
  <c r="N259" i="1" s="1"/>
  <c r="M258" i="1"/>
  <c r="K258" i="1"/>
  <c r="N258" i="1" s="1"/>
  <c r="M257" i="1"/>
  <c r="K257" i="1"/>
  <c r="N257" i="1" s="1"/>
  <c r="M256" i="1"/>
  <c r="K256" i="1"/>
  <c r="N256" i="1" s="1"/>
  <c r="M255" i="1"/>
  <c r="K255" i="1"/>
  <c r="N255" i="1" s="1"/>
  <c r="M254" i="1"/>
  <c r="K254" i="1"/>
  <c r="N254" i="1" s="1"/>
  <c r="M253" i="1"/>
  <c r="K253" i="1"/>
  <c r="N253" i="1" s="1"/>
  <c r="M252" i="1"/>
  <c r="K252" i="1"/>
  <c r="N252" i="1" s="1"/>
  <c r="M251" i="1"/>
  <c r="K251" i="1"/>
  <c r="N251" i="1" s="1"/>
  <c r="M250" i="1"/>
  <c r="K250" i="1"/>
  <c r="N250" i="1" s="1"/>
  <c r="M249" i="1"/>
  <c r="K249" i="1"/>
  <c r="N249" i="1" s="1"/>
  <c r="M248" i="1"/>
  <c r="K248" i="1"/>
  <c r="N248" i="1" s="1"/>
  <c r="M247" i="1"/>
  <c r="K247" i="1"/>
  <c r="N247" i="1" s="1"/>
  <c r="M246" i="1"/>
  <c r="K246" i="1"/>
  <c r="N246" i="1" s="1"/>
  <c r="M245" i="1"/>
  <c r="K245" i="1"/>
  <c r="N245" i="1" s="1"/>
  <c r="M244" i="1"/>
  <c r="K244" i="1"/>
  <c r="N244" i="1" s="1"/>
  <c r="M243" i="1"/>
  <c r="K243" i="1"/>
  <c r="N243" i="1" s="1"/>
  <c r="M242" i="1"/>
  <c r="K242" i="1"/>
  <c r="N242" i="1" s="1"/>
  <c r="M241" i="1"/>
  <c r="K241" i="1"/>
  <c r="N241" i="1" s="1"/>
  <c r="M240" i="1"/>
  <c r="K240" i="1"/>
  <c r="N240" i="1" s="1"/>
  <c r="M239" i="1"/>
  <c r="K239" i="1"/>
  <c r="N239" i="1" s="1"/>
  <c r="M238" i="1"/>
  <c r="K238" i="1"/>
  <c r="N238" i="1" s="1"/>
  <c r="M237" i="1"/>
  <c r="K237" i="1"/>
  <c r="N237" i="1" s="1"/>
  <c r="M236" i="1"/>
  <c r="K236" i="1"/>
  <c r="N236" i="1" s="1"/>
  <c r="M235" i="1"/>
  <c r="K235" i="1"/>
  <c r="N235" i="1" s="1"/>
  <c r="M234" i="1"/>
  <c r="K234" i="1"/>
  <c r="N234" i="1" s="1"/>
  <c r="M233" i="1"/>
  <c r="K233" i="1"/>
  <c r="N233" i="1" s="1"/>
  <c r="M232" i="1"/>
  <c r="K232" i="1"/>
  <c r="N232" i="1" s="1"/>
  <c r="M231" i="1"/>
  <c r="K231" i="1"/>
  <c r="N231" i="1" s="1"/>
  <c r="M230" i="1"/>
  <c r="K230" i="1"/>
  <c r="N230" i="1" s="1"/>
  <c r="M229" i="1"/>
  <c r="K229" i="1"/>
  <c r="N229" i="1" s="1"/>
  <c r="M228" i="1"/>
  <c r="K228" i="1"/>
  <c r="N228" i="1" s="1"/>
  <c r="M227" i="1"/>
  <c r="K227" i="1"/>
  <c r="N227" i="1" s="1"/>
  <c r="M226" i="1"/>
  <c r="K226" i="1"/>
  <c r="N226" i="1" s="1"/>
  <c r="M225" i="1"/>
  <c r="K225" i="1"/>
  <c r="N225" i="1" s="1"/>
  <c r="M224" i="1"/>
  <c r="K224" i="1"/>
  <c r="N224" i="1" s="1"/>
  <c r="M223" i="1"/>
  <c r="K223" i="1"/>
  <c r="N223" i="1" s="1"/>
  <c r="M222" i="1"/>
  <c r="K222" i="1"/>
  <c r="N222" i="1" s="1"/>
  <c r="M221" i="1"/>
  <c r="K221" i="1"/>
  <c r="N221" i="1" s="1"/>
  <c r="M220" i="1"/>
  <c r="K220" i="1"/>
  <c r="N220" i="1" s="1"/>
  <c r="M219" i="1"/>
  <c r="K219" i="1"/>
  <c r="N219" i="1" s="1"/>
  <c r="M218" i="1"/>
  <c r="K218" i="1"/>
  <c r="N218" i="1" s="1"/>
  <c r="M217" i="1"/>
  <c r="K217" i="1"/>
  <c r="N217" i="1" s="1"/>
  <c r="M216" i="1"/>
  <c r="K216" i="1"/>
  <c r="N216" i="1" s="1"/>
  <c r="M215" i="1"/>
  <c r="K215" i="1"/>
  <c r="N215" i="1" s="1"/>
  <c r="M214" i="1"/>
  <c r="K214" i="1"/>
  <c r="N214" i="1" s="1"/>
  <c r="M213" i="1"/>
  <c r="K213" i="1"/>
  <c r="N213" i="1" s="1"/>
  <c r="M212" i="1"/>
  <c r="K212" i="1"/>
  <c r="N212" i="1" s="1"/>
  <c r="M211" i="1"/>
  <c r="K211" i="1"/>
  <c r="N211" i="1" s="1"/>
  <c r="M210" i="1"/>
  <c r="K210" i="1"/>
  <c r="N210" i="1" s="1"/>
  <c r="M209" i="1"/>
  <c r="K209" i="1"/>
  <c r="N209" i="1" s="1"/>
  <c r="M208" i="1"/>
  <c r="K208" i="1"/>
  <c r="N208" i="1" s="1"/>
  <c r="M207" i="1"/>
  <c r="K207" i="1"/>
  <c r="N207" i="1" s="1"/>
  <c r="M206" i="1"/>
  <c r="K206" i="1"/>
  <c r="N206" i="1" s="1"/>
  <c r="M205" i="1"/>
  <c r="K205" i="1"/>
  <c r="N205" i="1" s="1"/>
  <c r="M204" i="1"/>
  <c r="K204" i="1"/>
  <c r="N204" i="1" s="1"/>
  <c r="M203" i="1"/>
  <c r="K203" i="1"/>
  <c r="N203" i="1" s="1"/>
  <c r="M202" i="1"/>
  <c r="K202" i="1"/>
  <c r="N202" i="1" s="1"/>
  <c r="M201" i="1"/>
  <c r="K201" i="1"/>
  <c r="N201" i="1" s="1"/>
  <c r="M200" i="1"/>
  <c r="K200" i="1"/>
  <c r="N200" i="1" s="1"/>
  <c r="M199" i="1"/>
  <c r="K199" i="1"/>
  <c r="N199" i="1" s="1"/>
  <c r="M198" i="1"/>
  <c r="K198" i="1"/>
  <c r="N198" i="1" s="1"/>
  <c r="M197" i="1"/>
  <c r="K197" i="1"/>
  <c r="N197" i="1" s="1"/>
  <c r="M196" i="1"/>
  <c r="K196" i="1"/>
  <c r="N196" i="1" s="1"/>
  <c r="M195" i="1"/>
  <c r="K195" i="1"/>
  <c r="N195" i="1" s="1"/>
  <c r="M194" i="1"/>
  <c r="K194" i="1"/>
  <c r="N194" i="1" s="1"/>
  <c r="M193" i="1"/>
  <c r="K193" i="1"/>
  <c r="N193" i="1" s="1"/>
  <c r="M192" i="1"/>
  <c r="K192" i="1"/>
  <c r="N192" i="1" s="1"/>
  <c r="M191" i="1"/>
  <c r="K191" i="1"/>
  <c r="N191" i="1" s="1"/>
  <c r="M190" i="1"/>
  <c r="K190" i="1"/>
  <c r="N190" i="1" s="1"/>
  <c r="M189" i="1"/>
  <c r="K189" i="1"/>
  <c r="N189" i="1" s="1"/>
  <c r="M188" i="1"/>
  <c r="K188" i="1"/>
  <c r="N188" i="1" s="1"/>
  <c r="M187" i="1"/>
  <c r="K187" i="1"/>
  <c r="N187" i="1" s="1"/>
  <c r="M186" i="1"/>
  <c r="K186" i="1"/>
  <c r="N186" i="1" s="1"/>
  <c r="M185" i="1"/>
  <c r="K185" i="1"/>
  <c r="N185" i="1" s="1"/>
  <c r="M184" i="1"/>
  <c r="K184" i="1"/>
  <c r="N184" i="1" s="1"/>
  <c r="M183" i="1"/>
  <c r="K183" i="1"/>
  <c r="N183" i="1" s="1"/>
  <c r="M182" i="1"/>
  <c r="K182" i="1"/>
  <c r="N182" i="1" s="1"/>
  <c r="M181" i="1"/>
  <c r="K181" i="1"/>
  <c r="N181" i="1" s="1"/>
  <c r="M180" i="1"/>
  <c r="K180" i="1"/>
  <c r="N180" i="1" s="1"/>
  <c r="M179" i="1"/>
  <c r="K179" i="1"/>
  <c r="N179" i="1" s="1"/>
  <c r="M178" i="1"/>
  <c r="K178" i="1"/>
  <c r="N178" i="1" s="1"/>
  <c r="M177" i="1"/>
  <c r="K177" i="1"/>
  <c r="N177" i="1" s="1"/>
  <c r="M176" i="1"/>
  <c r="K176" i="1"/>
  <c r="N176" i="1" s="1"/>
  <c r="M175" i="1"/>
  <c r="K175" i="1"/>
  <c r="N175" i="1" s="1"/>
  <c r="M174" i="1"/>
  <c r="K174" i="1"/>
  <c r="N174" i="1" s="1"/>
  <c r="M173" i="1"/>
  <c r="K173" i="1"/>
  <c r="N173" i="1" s="1"/>
  <c r="M172" i="1"/>
  <c r="K172" i="1"/>
  <c r="N172" i="1" s="1"/>
  <c r="M171" i="1"/>
  <c r="K171" i="1"/>
  <c r="N171" i="1" s="1"/>
  <c r="M170" i="1"/>
  <c r="K170" i="1"/>
  <c r="N170" i="1" s="1"/>
  <c r="M169" i="1"/>
  <c r="K169" i="1"/>
  <c r="N169" i="1" s="1"/>
  <c r="M168" i="1"/>
  <c r="K168" i="1"/>
  <c r="N168" i="1" s="1"/>
  <c r="M167" i="1"/>
  <c r="K167" i="1"/>
  <c r="N167" i="1" s="1"/>
  <c r="M166" i="1"/>
  <c r="K166" i="1"/>
  <c r="N166" i="1" s="1"/>
  <c r="M165" i="1"/>
  <c r="K165" i="1"/>
  <c r="N165" i="1" s="1"/>
  <c r="M164" i="1"/>
  <c r="K164" i="1"/>
  <c r="N164" i="1" s="1"/>
  <c r="M163" i="1"/>
  <c r="K163" i="1"/>
  <c r="N163" i="1" s="1"/>
  <c r="M162" i="1"/>
  <c r="K162" i="1"/>
  <c r="N162" i="1" s="1"/>
  <c r="M161" i="1"/>
  <c r="K161" i="1"/>
  <c r="N161" i="1" s="1"/>
  <c r="M160" i="1"/>
  <c r="K160" i="1"/>
  <c r="N160" i="1" s="1"/>
  <c r="M159" i="1"/>
  <c r="K159" i="1"/>
  <c r="N159" i="1" s="1"/>
  <c r="M158" i="1"/>
  <c r="K158" i="1"/>
  <c r="N158" i="1" s="1"/>
  <c r="M157" i="1"/>
  <c r="K157" i="1"/>
  <c r="N157" i="1" s="1"/>
  <c r="M156" i="1"/>
  <c r="K156" i="1"/>
  <c r="N156" i="1" s="1"/>
  <c r="M155" i="1"/>
  <c r="K155" i="1"/>
  <c r="N155" i="1" s="1"/>
  <c r="M154" i="1"/>
  <c r="K154" i="1"/>
  <c r="N154" i="1" s="1"/>
  <c r="M153" i="1"/>
  <c r="K153" i="1"/>
  <c r="N153" i="1" s="1"/>
  <c r="M152" i="1"/>
  <c r="K152" i="1"/>
  <c r="N152" i="1" s="1"/>
  <c r="M151" i="1"/>
  <c r="K151" i="1"/>
  <c r="N151" i="1" s="1"/>
  <c r="M150" i="1"/>
  <c r="K150" i="1"/>
  <c r="N150" i="1" s="1"/>
  <c r="M149" i="1"/>
  <c r="K149" i="1"/>
  <c r="N149" i="1" s="1"/>
  <c r="M148" i="1"/>
  <c r="K148" i="1"/>
  <c r="N148" i="1" s="1"/>
  <c r="M147" i="1"/>
  <c r="K147" i="1"/>
  <c r="N147" i="1" s="1"/>
  <c r="M146" i="1"/>
  <c r="K146" i="1"/>
  <c r="N146" i="1" s="1"/>
  <c r="M145" i="1"/>
  <c r="K145" i="1"/>
  <c r="N145" i="1" s="1"/>
  <c r="M144" i="1"/>
  <c r="K144" i="1"/>
  <c r="N144" i="1" s="1"/>
  <c r="M143" i="1"/>
  <c r="K143" i="1"/>
  <c r="N143" i="1" s="1"/>
  <c r="M142" i="1"/>
  <c r="K142" i="1"/>
  <c r="N142" i="1" s="1"/>
  <c r="M141" i="1"/>
  <c r="K141" i="1"/>
  <c r="N141" i="1" s="1"/>
  <c r="M140" i="1"/>
  <c r="K140" i="1"/>
  <c r="N140" i="1" s="1"/>
  <c r="M139" i="1"/>
  <c r="K139" i="1"/>
  <c r="N139" i="1" s="1"/>
  <c r="M138" i="1"/>
  <c r="K138" i="1"/>
  <c r="N138" i="1" s="1"/>
  <c r="M137" i="1"/>
  <c r="K137" i="1"/>
  <c r="N137" i="1" s="1"/>
  <c r="M136" i="1"/>
  <c r="K136" i="1"/>
  <c r="N136" i="1" s="1"/>
  <c r="M135" i="1"/>
  <c r="K135" i="1"/>
  <c r="N135" i="1" s="1"/>
  <c r="M134" i="1"/>
  <c r="K134" i="1"/>
  <c r="N134" i="1" s="1"/>
  <c r="M133" i="1"/>
  <c r="K133" i="1"/>
  <c r="N133" i="1" s="1"/>
  <c r="M132" i="1"/>
  <c r="N132" i="1" s="1"/>
  <c r="K132" i="1"/>
  <c r="M131" i="1"/>
  <c r="K131" i="1"/>
  <c r="N131" i="1" s="1"/>
  <c r="M130" i="1"/>
  <c r="K130" i="1"/>
  <c r="N130" i="1" s="1"/>
  <c r="M129" i="1"/>
  <c r="K129" i="1"/>
  <c r="N129" i="1" s="1"/>
  <c r="M128" i="1"/>
  <c r="K128" i="1"/>
  <c r="N128" i="1" s="1"/>
  <c r="M127" i="1"/>
  <c r="K127" i="1"/>
  <c r="N127" i="1" s="1"/>
  <c r="M126" i="1"/>
  <c r="K126" i="1"/>
  <c r="N126" i="1" s="1"/>
  <c r="M125" i="1"/>
  <c r="K125" i="1"/>
  <c r="N125" i="1" s="1"/>
  <c r="M124" i="1"/>
  <c r="N124" i="1" s="1"/>
  <c r="K124" i="1"/>
  <c r="M123" i="1"/>
  <c r="K123" i="1"/>
  <c r="N123" i="1" s="1"/>
  <c r="M122" i="1"/>
  <c r="K122" i="1"/>
  <c r="N122" i="1" s="1"/>
  <c r="M121" i="1"/>
  <c r="K121" i="1"/>
  <c r="N121" i="1" s="1"/>
  <c r="M120" i="1"/>
  <c r="K120" i="1"/>
  <c r="N120" i="1" s="1"/>
  <c r="M119" i="1"/>
  <c r="K119" i="1"/>
  <c r="N119" i="1" s="1"/>
  <c r="M118" i="1"/>
  <c r="K118" i="1"/>
  <c r="N118" i="1" s="1"/>
  <c r="M117" i="1"/>
  <c r="K117" i="1"/>
  <c r="N117" i="1" s="1"/>
  <c r="M116" i="1"/>
  <c r="N116" i="1" s="1"/>
  <c r="K116" i="1"/>
  <c r="M115" i="1"/>
  <c r="K115" i="1"/>
  <c r="N115" i="1" s="1"/>
  <c r="M114" i="1"/>
  <c r="K114" i="1"/>
  <c r="N114" i="1" s="1"/>
  <c r="M113" i="1"/>
  <c r="K113" i="1"/>
  <c r="N113" i="1" s="1"/>
  <c r="M112" i="1"/>
  <c r="K112" i="1"/>
  <c r="N112" i="1" s="1"/>
  <c r="M111" i="1"/>
  <c r="K111" i="1"/>
  <c r="N111" i="1" s="1"/>
  <c r="M110" i="1"/>
  <c r="K110" i="1"/>
  <c r="N110" i="1" s="1"/>
  <c r="M109" i="1"/>
  <c r="K109" i="1"/>
  <c r="N109" i="1" s="1"/>
  <c r="M108" i="1"/>
  <c r="N108" i="1" s="1"/>
  <c r="K108" i="1"/>
  <c r="M107" i="1"/>
  <c r="K107" i="1"/>
  <c r="N107" i="1" s="1"/>
  <c r="M106" i="1"/>
  <c r="K106" i="1"/>
  <c r="N106" i="1" s="1"/>
  <c r="M105" i="1"/>
  <c r="K105" i="1"/>
  <c r="N105" i="1" s="1"/>
  <c r="M104" i="1"/>
  <c r="K104" i="1"/>
  <c r="N104" i="1" s="1"/>
  <c r="M103" i="1"/>
  <c r="K103" i="1"/>
  <c r="N103" i="1" s="1"/>
  <c r="M102" i="1"/>
  <c r="K102" i="1"/>
  <c r="N102" i="1" s="1"/>
  <c r="M101" i="1"/>
  <c r="K101" i="1"/>
  <c r="N101" i="1" s="1"/>
  <c r="M100" i="1"/>
  <c r="N100" i="1" s="1"/>
  <c r="K100" i="1"/>
  <c r="M99" i="1"/>
  <c r="K99" i="1"/>
  <c r="N99" i="1" s="1"/>
  <c r="M98" i="1"/>
  <c r="K98" i="1"/>
  <c r="N98" i="1" s="1"/>
  <c r="M97" i="1"/>
  <c r="K97" i="1"/>
  <c r="N97" i="1" s="1"/>
  <c r="M96" i="1"/>
  <c r="K96" i="1"/>
  <c r="N96" i="1" s="1"/>
  <c r="M95" i="1"/>
  <c r="K95" i="1"/>
  <c r="N95" i="1" s="1"/>
  <c r="M94" i="1"/>
  <c r="K94" i="1"/>
  <c r="N94" i="1" s="1"/>
  <c r="M93" i="1"/>
  <c r="K93" i="1"/>
  <c r="N93" i="1" s="1"/>
  <c r="M92" i="1"/>
  <c r="N92" i="1" s="1"/>
  <c r="K92" i="1"/>
  <c r="M91" i="1"/>
  <c r="K91" i="1"/>
  <c r="N91" i="1" s="1"/>
  <c r="M90" i="1"/>
  <c r="K90" i="1"/>
  <c r="N90" i="1" s="1"/>
  <c r="M89" i="1"/>
  <c r="K89" i="1"/>
  <c r="N89" i="1" s="1"/>
  <c r="M88" i="1"/>
  <c r="K88" i="1"/>
  <c r="N88" i="1" s="1"/>
  <c r="M87" i="1"/>
  <c r="K87" i="1"/>
  <c r="N87" i="1" s="1"/>
  <c r="M86" i="1"/>
  <c r="K86" i="1"/>
  <c r="N86" i="1" s="1"/>
  <c r="M85" i="1"/>
  <c r="K85" i="1"/>
  <c r="N85" i="1" s="1"/>
  <c r="M84" i="1"/>
  <c r="N84" i="1" s="1"/>
  <c r="K84" i="1"/>
  <c r="M83" i="1"/>
  <c r="K83" i="1"/>
  <c r="N83" i="1" s="1"/>
  <c r="M82" i="1"/>
  <c r="K82" i="1"/>
  <c r="N82" i="1" s="1"/>
  <c r="M81" i="1"/>
  <c r="K81" i="1"/>
  <c r="N81" i="1" s="1"/>
  <c r="M80" i="1"/>
  <c r="K80" i="1"/>
  <c r="N80" i="1" s="1"/>
  <c r="M79" i="1"/>
  <c r="K79" i="1"/>
  <c r="N79" i="1" s="1"/>
  <c r="M78" i="1"/>
  <c r="K78" i="1"/>
  <c r="N78" i="1" s="1"/>
  <c r="M77" i="1"/>
  <c r="K77" i="1"/>
  <c r="N77" i="1" s="1"/>
  <c r="M76" i="1"/>
  <c r="N76" i="1" s="1"/>
  <c r="K76" i="1"/>
  <c r="M75" i="1"/>
  <c r="K75" i="1"/>
  <c r="N75" i="1" s="1"/>
  <c r="M74" i="1"/>
  <c r="K74" i="1"/>
  <c r="N74" i="1" s="1"/>
  <c r="M73" i="1"/>
  <c r="K73" i="1"/>
  <c r="N73" i="1" s="1"/>
  <c r="M72" i="1"/>
  <c r="K72" i="1"/>
  <c r="N72" i="1" s="1"/>
  <c r="M71" i="1"/>
  <c r="K71" i="1"/>
  <c r="N71" i="1" s="1"/>
  <c r="M70" i="1"/>
  <c r="K70" i="1"/>
  <c r="N70" i="1" s="1"/>
  <c r="M69" i="1"/>
  <c r="K69" i="1"/>
  <c r="N69" i="1" s="1"/>
  <c r="M68" i="1"/>
  <c r="N68" i="1" s="1"/>
  <c r="K68" i="1"/>
  <c r="M67" i="1"/>
  <c r="K67" i="1"/>
  <c r="N67" i="1" s="1"/>
  <c r="M66" i="1"/>
  <c r="K66" i="1"/>
  <c r="N66" i="1" s="1"/>
  <c r="M65" i="1"/>
  <c r="K65" i="1"/>
  <c r="N65" i="1" s="1"/>
  <c r="M64" i="1"/>
  <c r="K64" i="1"/>
  <c r="N64" i="1" s="1"/>
  <c r="M63" i="1"/>
  <c r="K63" i="1"/>
  <c r="N63" i="1" s="1"/>
  <c r="M62" i="1"/>
  <c r="K62" i="1"/>
  <c r="N62" i="1" s="1"/>
  <c r="M61" i="1"/>
  <c r="K61" i="1"/>
  <c r="N61" i="1" s="1"/>
  <c r="M60" i="1"/>
  <c r="N60" i="1" s="1"/>
  <c r="K60" i="1"/>
  <c r="M59" i="1"/>
  <c r="K59" i="1"/>
  <c r="N59" i="1" s="1"/>
  <c r="M58" i="1"/>
  <c r="K58" i="1"/>
  <c r="N58" i="1" s="1"/>
  <c r="M57" i="1"/>
  <c r="K57" i="1"/>
  <c r="N57" i="1" s="1"/>
  <c r="M56" i="1"/>
  <c r="K56" i="1"/>
  <c r="N56" i="1" s="1"/>
  <c r="M55" i="1"/>
  <c r="K55" i="1"/>
  <c r="N55" i="1" s="1"/>
  <c r="M54" i="1"/>
  <c r="K54" i="1"/>
  <c r="N54" i="1" s="1"/>
  <c r="M53" i="1"/>
  <c r="K53" i="1"/>
  <c r="N53" i="1" s="1"/>
  <c r="M52" i="1"/>
  <c r="N52" i="1" s="1"/>
  <c r="K52" i="1"/>
  <c r="M51" i="1"/>
  <c r="K51" i="1"/>
  <c r="N51" i="1" s="1"/>
  <c r="M50" i="1"/>
  <c r="K50" i="1"/>
  <c r="N50" i="1" s="1"/>
  <c r="M49" i="1"/>
  <c r="K49" i="1"/>
  <c r="N49" i="1" s="1"/>
  <c r="M48" i="1"/>
  <c r="K48" i="1"/>
  <c r="N48" i="1" s="1"/>
  <c r="M47" i="1"/>
  <c r="K47" i="1"/>
  <c r="N47" i="1" s="1"/>
  <c r="M46" i="1"/>
  <c r="K46" i="1"/>
  <c r="N46" i="1" s="1"/>
  <c r="M45" i="1"/>
  <c r="K45" i="1"/>
  <c r="N45" i="1" s="1"/>
  <c r="M44" i="1"/>
  <c r="N44" i="1" s="1"/>
  <c r="K44" i="1"/>
  <c r="M43" i="1"/>
  <c r="K43" i="1"/>
  <c r="N43" i="1" s="1"/>
  <c r="M42" i="1"/>
  <c r="K42" i="1"/>
  <c r="N42" i="1" s="1"/>
  <c r="M41" i="1"/>
  <c r="K41" i="1"/>
  <c r="N41" i="1" s="1"/>
  <c r="M40" i="1"/>
  <c r="K40" i="1"/>
  <c r="N40" i="1" s="1"/>
  <c r="M39" i="1"/>
  <c r="K39" i="1"/>
  <c r="N39" i="1" s="1"/>
  <c r="M38" i="1"/>
  <c r="K38" i="1"/>
  <c r="N38" i="1" s="1"/>
  <c r="M37" i="1"/>
  <c r="K37" i="1"/>
  <c r="N37" i="1" s="1"/>
  <c r="M36" i="1"/>
  <c r="N36" i="1" s="1"/>
  <c r="K36" i="1"/>
  <c r="M35" i="1"/>
  <c r="K35" i="1"/>
  <c r="N35" i="1" s="1"/>
  <c r="M34" i="1"/>
  <c r="K34" i="1"/>
  <c r="N34" i="1" s="1"/>
  <c r="M33" i="1"/>
  <c r="K33" i="1"/>
  <c r="N33" i="1" s="1"/>
  <c r="M32" i="1"/>
  <c r="K32" i="1"/>
  <c r="N32" i="1" s="1"/>
  <c r="M31" i="1"/>
  <c r="K31" i="1"/>
  <c r="N31" i="1" s="1"/>
  <c r="M30" i="1"/>
  <c r="K30" i="1"/>
  <c r="N30" i="1" s="1"/>
  <c r="M29" i="1"/>
  <c r="K29" i="1"/>
  <c r="N29" i="1" s="1"/>
  <c r="M28" i="1"/>
  <c r="N28" i="1" s="1"/>
  <c r="K28" i="1"/>
  <c r="M27" i="1"/>
  <c r="K27" i="1"/>
  <c r="N27" i="1" s="1"/>
  <c r="M26" i="1"/>
  <c r="K26" i="1"/>
  <c r="N26" i="1" s="1"/>
  <c r="M25" i="1"/>
  <c r="K25" i="1"/>
  <c r="N25" i="1" s="1"/>
  <c r="M24" i="1"/>
  <c r="K24" i="1"/>
  <c r="N24" i="1" s="1"/>
  <c r="M23" i="1"/>
  <c r="K23" i="1"/>
  <c r="N23" i="1" s="1"/>
  <c r="M22" i="1"/>
  <c r="K22" i="1"/>
  <c r="N22" i="1" s="1"/>
  <c r="M21" i="1"/>
  <c r="K21" i="1"/>
  <c r="N21" i="1" s="1"/>
  <c r="M20" i="1"/>
  <c r="N20" i="1" s="1"/>
  <c r="K20" i="1"/>
  <c r="M19" i="1"/>
  <c r="K19" i="1"/>
  <c r="N19" i="1" s="1"/>
  <c r="M18" i="1"/>
  <c r="K18" i="1"/>
  <c r="N18" i="1" s="1"/>
  <c r="M17" i="1"/>
  <c r="K17" i="1"/>
  <c r="N17" i="1" s="1"/>
  <c r="M16" i="1"/>
  <c r="K16" i="1"/>
  <c r="N16" i="1" s="1"/>
  <c r="M15" i="1"/>
  <c r="K15" i="1"/>
  <c r="N15" i="1" s="1"/>
  <c r="M14" i="1"/>
  <c r="K14" i="1"/>
  <c r="N14" i="1" s="1"/>
  <c r="M13" i="1"/>
  <c r="K13" i="1"/>
  <c r="N13" i="1" s="1"/>
  <c r="M12" i="1"/>
  <c r="N12" i="1" s="1"/>
  <c r="K12" i="1"/>
  <c r="M11" i="1"/>
  <c r="K11" i="1"/>
  <c r="N11" i="1" s="1"/>
  <c r="M10" i="1"/>
  <c r="K10" i="1"/>
  <c r="N10" i="1" s="1"/>
  <c r="M9" i="1"/>
  <c r="K9" i="1"/>
  <c r="N9" i="1" s="1"/>
  <c r="M8" i="1"/>
  <c r="K8" i="1"/>
  <c r="N8" i="1" s="1"/>
  <c r="M7" i="1"/>
  <c r="K7" i="1"/>
  <c r="N7" i="1" s="1"/>
  <c r="M6" i="1"/>
  <c r="K6" i="1"/>
  <c r="N6" i="1" s="1"/>
  <c r="M5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56" i="1"/>
  <c r="I257" i="1"/>
  <c r="I249" i="1"/>
  <c r="I250" i="1"/>
  <c r="I251" i="1"/>
  <c r="I252" i="1"/>
  <c r="I253" i="1"/>
  <c r="I254" i="1"/>
  <c r="I255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32" i="1"/>
  <c r="I233" i="1"/>
  <c r="I234" i="1"/>
  <c r="I235" i="1"/>
  <c r="I236" i="1"/>
  <c r="I221" i="1"/>
  <c r="I222" i="1"/>
  <c r="I223" i="1"/>
  <c r="I224" i="1"/>
  <c r="I225" i="1"/>
  <c r="I226" i="1"/>
  <c r="I227" i="1"/>
  <c r="I228" i="1"/>
  <c r="I229" i="1"/>
  <c r="I230" i="1"/>
  <c r="I231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05" i="1"/>
  <c r="I206" i="1"/>
  <c r="I196" i="1"/>
  <c r="I197" i="1"/>
  <c r="I198" i="1"/>
  <c r="I199" i="1"/>
  <c r="I200" i="1"/>
  <c r="I201" i="1"/>
  <c r="I202" i="1"/>
  <c r="I203" i="1"/>
  <c r="I204" i="1"/>
  <c r="I193" i="1"/>
  <c r="I194" i="1"/>
  <c r="I195" i="1"/>
  <c r="I191" i="1"/>
  <c r="I192" i="1"/>
  <c r="I180" i="1"/>
  <c r="I181" i="1"/>
  <c r="I182" i="1"/>
  <c r="I183" i="1"/>
  <c r="I184" i="1"/>
  <c r="I185" i="1"/>
  <c r="I186" i="1"/>
  <c r="I187" i="1"/>
  <c r="I188" i="1"/>
  <c r="I189" i="1"/>
  <c r="I190" i="1"/>
  <c r="I177" i="1"/>
  <c r="I178" i="1"/>
  <c r="I179" i="1"/>
  <c r="I171" i="1"/>
  <c r="I172" i="1"/>
  <c r="I173" i="1"/>
  <c r="I174" i="1"/>
  <c r="I175" i="1"/>
  <c r="I176" i="1"/>
  <c r="I164" i="1"/>
  <c r="I165" i="1"/>
  <c r="I166" i="1"/>
  <c r="I167" i="1"/>
  <c r="I168" i="1"/>
  <c r="I169" i="1"/>
  <c r="I170" i="1"/>
  <c r="I162" i="1"/>
  <c r="I163" i="1"/>
  <c r="I151" i="1"/>
  <c r="I152" i="1"/>
  <c r="I153" i="1"/>
  <c r="I154" i="1"/>
  <c r="I155" i="1"/>
  <c r="I156" i="1"/>
  <c r="I157" i="1"/>
  <c r="I158" i="1"/>
  <c r="I159" i="1"/>
  <c r="I160" i="1"/>
  <c r="I161" i="1"/>
  <c r="I141" i="1"/>
  <c r="I142" i="1"/>
  <c r="I143" i="1"/>
  <c r="I144" i="1"/>
  <c r="I145" i="1"/>
  <c r="I146" i="1"/>
  <c r="I147" i="1"/>
  <c r="I148" i="1"/>
  <c r="I149" i="1"/>
  <c r="I150" i="1"/>
  <c r="I132" i="1"/>
  <c r="I133" i="1"/>
  <c r="I134" i="1"/>
  <c r="I135" i="1"/>
  <c r="I136" i="1"/>
  <c r="I137" i="1"/>
  <c r="I138" i="1"/>
  <c r="I139" i="1"/>
  <c r="I140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13" i="1"/>
  <c r="I114" i="1"/>
  <c r="I104" i="1"/>
  <c r="I105" i="1"/>
  <c r="I106" i="1"/>
  <c r="I107" i="1"/>
  <c r="I108" i="1"/>
  <c r="I109" i="1"/>
  <c r="I110" i="1"/>
  <c r="I111" i="1"/>
  <c r="I112" i="1"/>
  <c r="I101" i="1"/>
  <c r="I102" i="1"/>
  <c r="I103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78" i="1"/>
  <c r="I79" i="1"/>
  <c r="I71" i="1"/>
  <c r="I72" i="1"/>
  <c r="I73" i="1"/>
  <c r="I74" i="1"/>
  <c r="I75" i="1"/>
  <c r="I76" i="1"/>
  <c r="I77" i="1"/>
  <c r="I59" i="1"/>
  <c r="I60" i="1"/>
  <c r="I61" i="1"/>
  <c r="I62" i="1"/>
  <c r="I63" i="1"/>
  <c r="I64" i="1"/>
  <c r="I65" i="1"/>
  <c r="I66" i="1"/>
  <c r="I67" i="1"/>
  <c r="I68" i="1"/>
  <c r="I69" i="1"/>
  <c r="I70" i="1"/>
  <c r="I54" i="1"/>
  <c r="I55" i="1"/>
  <c r="I56" i="1"/>
  <c r="I57" i="1"/>
  <c r="I58" i="1"/>
  <c r="I43" i="1"/>
  <c r="I44" i="1"/>
  <c r="I45" i="1"/>
  <c r="I46" i="1"/>
  <c r="I47" i="1"/>
  <c r="I48" i="1"/>
  <c r="I49" i="1"/>
  <c r="I50" i="1"/>
  <c r="I51" i="1"/>
  <c r="I52" i="1"/>
  <c r="I53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K5" i="1"/>
  <c r="I4" i="1"/>
  <c r="N5" i="1" l="1"/>
</calcChain>
</file>

<file path=xl/connections.xml><?xml version="1.0" encoding="utf-8"?>
<connections xmlns="http://schemas.openxmlformats.org/spreadsheetml/2006/main">
  <connection id="1" name="nepanode-1_auth_permission" type="6" refreshedVersion="4" background="1" saveData="1">
    <textPr codePage="437" sourceFile="D:\Shared\geonode\nepanode-1_auth_permission.txt" tab="0" semicolon="1">
      <textFields count="4">
        <textField/>
        <textField/>
        <textField/>
        <textField/>
      </textFields>
    </textPr>
  </connection>
  <connection id="2" name="nepanode-2-vm_auth_pemission" type="6" refreshedVersion="4" background="1" saveData="1">
    <textPr codePage="437" sourceFile="D:\Shared\geonode\nepanode-2-vm_auth_pemission.txt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<sst xmlns="http://schemas.openxmlformats.org/spreadsheetml/2006/main" count="1348" uniqueCount="540">
  <si>
    <t>Can add permission</t>
  </si>
  <si>
    <t>add_permission</t>
  </si>
  <si>
    <t>Can change permission</t>
  </si>
  <si>
    <t>change_permission</t>
  </si>
  <si>
    <t>Can delete permission</t>
  </si>
  <si>
    <t>delete_permission</t>
  </si>
  <si>
    <t>Can add group</t>
  </si>
  <si>
    <t>add_group</t>
  </si>
  <si>
    <t>Can change group</t>
  </si>
  <si>
    <t>change_group</t>
  </si>
  <si>
    <t>Can delete group</t>
  </si>
  <si>
    <t>delete_group</t>
  </si>
  <si>
    <t>Can add user</t>
  </si>
  <si>
    <t>add_user</t>
  </si>
  <si>
    <t>Can change user</t>
  </si>
  <si>
    <t>change_user</t>
  </si>
  <si>
    <t>Can delete user</t>
  </si>
  <si>
    <t>delete_user</t>
  </si>
  <si>
    <t>Can add content type</t>
  </si>
  <si>
    <t>add_contenttype</t>
  </si>
  <si>
    <t>Can change content type</t>
  </si>
  <si>
    <t>change_contenttype</t>
  </si>
  <si>
    <t>Can delete content type</t>
  </si>
  <si>
    <t>delete_contenttype</t>
  </si>
  <si>
    <t>Can add session</t>
  </si>
  <si>
    <t>add_session</t>
  </si>
  <si>
    <t>Can change session</t>
  </si>
  <si>
    <t>change_session</t>
  </si>
  <si>
    <t>Can delete session</t>
  </si>
  <si>
    <t>delete_session</t>
  </si>
  <si>
    <t>Can add site</t>
  </si>
  <si>
    <t>add_site</t>
  </si>
  <si>
    <t>Can change site</t>
  </si>
  <si>
    <t>change_site</t>
  </si>
  <si>
    <t>Can delete site</t>
  </si>
  <si>
    <t>delete_site</t>
  </si>
  <si>
    <t>Can add log entry</t>
  </si>
  <si>
    <t>add_logentry</t>
  </si>
  <si>
    <t>Can change log entry</t>
  </si>
  <si>
    <t>change_logentry</t>
  </si>
  <si>
    <t>Can delete log entry</t>
  </si>
  <si>
    <t>delete_logentry</t>
  </si>
  <si>
    <t>Can add Tag</t>
  </si>
  <si>
    <t>add_tag</t>
  </si>
  <si>
    <t>Can change Tag</t>
  </si>
  <si>
    <t>change_tag</t>
  </si>
  <si>
    <t>Can delete Tag</t>
  </si>
  <si>
    <t>delete_tag</t>
  </si>
  <si>
    <t>Can add Tagged Item</t>
  </si>
  <si>
    <t>add_taggeditem</t>
  </si>
  <si>
    <t>Can change Tagged Item</t>
  </si>
  <si>
    <t>change_taggeditem</t>
  </si>
  <si>
    <t>Can delete Tagged Item</t>
  </si>
  <si>
    <t>delete_taggeditem</t>
  </si>
  <si>
    <t>Can add a model</t>
  </si>
  <si>
    <t>add_amodel</t>
  </si>
  <si>
    <t>Can change a model</t>
  </si>
  <si>
    <t>change_amodel</t>
  </si>
  <si>
    <t>Can delete a model</t>
  </si>
  <si>
    <t>delete_amodel</t>
  </si>
  <si>
    <t>Can add migration history</t>
  </si>
  <si>
    <t>add_migrationhistory</t>
  </si>
  <si>
    <t>Can change migration history</t>
  </si>
  <si>
    <t>change_migrationhistory</t>
  </si>
  <si>
    <t>Can delete migration history</t>
  </si>
  <si>
    <t>delete_migrationhistory</t>
  </si>
  <si>
    <t>Can add account</t>
  </si>
  <si>
    <t>add_account</t>
  </si>
  <si>
    <t>Can change account</t>
  </si>
  <si>
    <t>change_account</t>
  </si>
  <si>
    <t>Can delete account</t>
  </si>
  <si>
    <t>delete_account</t>
  </si>
  <si>
    <t>Can add signup code</t>
  </si>
  <si>
    <t>add_signupcode</t>
  </si>
  <si>
    <t>Can change signup code</t>
  </si>
  <si>
    <t>change_signupcode</t>
  </si>
  <si>
    <t>Can delete signup code</t>
  </si>
  <si>
    <t>delete_signupcode</t>
  </si>
  <si>
    <t>Can add signup code result</t>
  </si>
  <si>
    <t>add_signupcoderesult</t>
  </si>
  <si>
    <t>Can change signup code result</t>
  </si>
  <si>
    <t>change_signupcoderesult</t>
  </si>
  <si>
    <t>Can delete signup code result</t>
  </si>
  <si>
    <t>delete_signupcoderesult</t>
  </si>
  <si>
    <t>Can add email address</t>
  </si>
  <si>
    <t>add_emailaddress</t>
  </si>
  <si>
    <t>Can change email address</t>
  </si>
  <si>
    <t>change_emailaddress</t>
  </si>
  <si>
    <t>Can delete email address</t>
  </si>
  <si>
    <t>delete_emailaddress</t>
  </si>
  <si>
    <t>Can add email confirmation</t>
  </si>
  <si>
    <t>add_emailconfirmation</t>
  </si>
  <si>
    <t>Can change email confirmation</t>
  </si>
  <si>
    <t>change_emailconfirmation</t>
  </si>
  <si>
    <t>Can delete email confirmation</t>
  </si>
  <si>
    <t>delete_emailconfirmation</t>
  </si>
  <si>
    <t>Can add account deletion</t>
  </si>
  <si>
    <t>add_accountdeletion</t>
  </si>
  <si>
    <t>Can change account deletion</t>
  </si>
  <si>
    <t>change_accountdeletion</t>
  </si>
  <si>
    <t>Can delete account deletion</t>
  </si>
  <si>
    <t>delete_accountdeletion</t>
  </si>
  <si>
    <t>Can add avatar</t>
  </si>
  <si>
    <t>add_avatar</t>
  </si>
  <si>
    <t>Can change avatar</t>
  </si>
  <si>
    <t>change_avatar</t>
  </si>
  <si>
    <t>Can delete avatar</t>
  </si>
  <si>
    <t>delete_avatar</t>
  </si>
  <si>
    <t>Can add comment</t>
  </si>
  <si>
    <t>add_comment</t>
  </si>
  <si>
    <t>Can change comment</t>
  </si>
  <si>
    <t>change_comment</t>
  </si>
  <si>
    <t>Can delete comment</t>
  </si>
  <si>
    <t>delete_comment</t>
  </si>
  <si>
    <t>Can add overall rating</t>
  </si>
  <si>
    <t>add_overallrating</t>
  </si>
  <si>
    <t>Can change overall rating</t>
  </si>
  <si>
    <t>change_overallrating</t>
  </si>
  <si>
    <t>Can delete overall rating</t>
  </si>
  <si>
    <t>delete_overallrating</t>
  </si>
  <si>
    <t>Can add rating</t>
  </si>
  <si>
    <t>add_rating</t>
  </si>
  <si>
    <t>Can change rating</t>
  </si>
  <si>
    <t>change_rating</t>
  </si>
  <si>
    <t>Can delete rating</t>
  </si>
  <si>
    <t>delete_rating</t>
  </si>
  <si>
    <t>Can add notice type</t>
  </si>
  <si>
    <t>add_noticetype</t>
  </si>
  <si>
    <t>Can change notice type</t>
  </si>
  <si>
    <t>change_noticetype</t>
  </si>
  <si>
    <t>Can delete notice type</t>
  </si>
  <si>
    <t>delete_noticetype</t>
  </si>
  <si>
    <t>Can add notice setting</t>
  </si>
  <si>
    <t>add_noticesetting</t>
  </si>
  <si>
    <t>Can change notice setting</t>
  </si>
  <si>
    <t>change_noticesetting</t>
  </si>
  <si>
    <t>Can delete notice setting</t>
  </si>
  <si>
    <t>delete_noticesetting</t>
  </si>
  <si>
    <t>Can add notice queue batch</t>
  </si>
  <si>
    <t>add_noticequeuebatch</t>
  </si>
  <si>
    <t>Can change notice queue batch</t>
  </si>
  <si>
    <t>change_noticequeuebatch</t>
  </si>
  <si>
    <t>Can delete notice queue batch</t>
  </si>
  <si>
    <t>delete_noticequeuebatch</t>
  </si>
  <si>
    <t>Can add announcement</t>
  </si>
  <si>
    <t>add_announcement</t>
  </si>
  <si>
    <t>Can change announcement</t>
  </si>
  <si>
    <t>change_announcement</t>
  </si>
  <si>
    <t>Can delete announcement</t>
  </si>
  <si>
    <t>delete_announcement</t>
  </si>
  <si>
    <t>Can add dismissal</t>
  </si>
  <si>
    <t>add_dismissal</t>
  </si>
  <si>
    <t>Can change dismissal</t>
  </si>
  <si>
    <t>change_dismissal</t>
  </si>
  <si>
    <t>Can delete dismissal</t>
  </si>
  <si>
    <t>delete_dismissal</t>
  </si>
  <si>
    <t>Can add thread</t>
  </si>
  <si>
    <t>add_thread</t>
  </si>
  <si>
    <t>Can change thread</t>
  </si>
  <si>
    <t>change_thread</t>
  </si>
  <si>
    <t>Can delete thread</t>
  </si>
  <si>
    <t>delete_thread</t>
  </si>
  <si>
    <t>Can add user thread</t>
  </si>
  <si>
    <t>add_userthread</t>
  </si>
  <si>
    <t>Can change user thread</t>
  </si>
  <si>
    <t>change_userthread</t>
  </si>
  <si>
    <t>Can delete user thread</t>
  </si>
  <si>
    <t>delete_userthread</t>
  </si>
  <si>
    <t>Can add message</t>
  </si>
  <si>
    <t>add_message</t>
  </si>
  <si>
    <t>Can change message</t>
  </si>
  <si>
    <t>change_message</t>
  </si>
  <si>
    <t>Can delete message</t>
  </si>
  <si>
    <t>delete_message</t>
  </si>
  <si>
    <t>Can add role</t>
  </si>
  <si>
    <t>add_role</t>
  </si>
  <si>
    <t>Can change role</t>
  </si>
  <si>
    <t>change_role</t>
  </si>
  <si>
    <t>Can delete role</t>
  </si>
  <si>
    <t>delete_role</t>
  </si>
  <si>
    <t>Can add profile</t>
  </si>
  <si>
    <t>add_profile</t>
  </si>
  <si>
    <t>Can change profile</t>
  </si>
  <si>
    <t>change_profile</t>
  </si>
  <si>
    <t>Can delete profile</t>
  </si>
  <si>
    <t>delete_profile</t>
  </si>
  <si>
    <t>Can add contact role</t>
  </si>
  <si>
    <t>add_contactrole</t>
  </si>
  <si>
    <t>Can change contact role</t>
  </si>
  <si>
    <t>change_contactrole</t>
  </si>
  <si>
    <t>Can delete contact role</t>
  </si>
  <si>
    <t>delete_contactrole</t>
  </si>
  <si>
    <t>Can add topic category</t>
  </si>
  <si>
    <t>add_topiccategory</t>
  </si>
  <si>
    <t>Can change topic category</t>
  </si>
  <si>
    <t>change_topiccategory</t>
  </si>
  <si>
    <t>Can delete topic category</t>
  </si>
  <si>
    <t>delete_topiccategory</t>
  </si>
  <si>
    <t>Can add spatial representation type</t>
  </si>
  <si>
    <t>add_spatialrepresentationtype</t>
  </si>
  <si>
    <t>Can change spatial representation type</t>
  </si>
  <si>
    <t>change_spatialrepresentationtype</t>
  </si>
  <si>
    <t>Can delete spatial representation type</t>
  </si>
  <si>
    <t>delete_spatialrepresentationtype</t>
  </si>
  <si>
    <t>Can add region</t>
  </si>
  <si>
    <t>add_region</t>
  </si>
  <si>
    <t>Can change region</t>
  </si>
  <si>
    <t>change_region</t>
  </si>
  <si>
    <t>Can delete region</t>
  </si>
  <si>
    <t>delete_region</t>
  </si>
  <si>
    <t>Can add restriction code type</t>
  </si>
  <si>
    <t>add_restrictioncodetype</t>
  </si>
  <si>
    <t>Can change restriction code type</t>
  </si>
  <si>
    <t>change_restrictioncodetype</t>
  </si>
  <si>
    <t>Can delete restriction code type</t>
  </si>
  <si>
    <t>delete_restrictioncodetype</t>
  </si>
  <si>
    <t>Can add thumbnail</t>
  </si>
  <si>
    <t>add_thumbnail</t>
  </si>
  <si>
    <t>Can change thumbnail</t>
  </si>
  <si>
    <t>change_thumbnail</t>
  </si>
  <si>
    <t>Can delete thumbnail</t>
  </si>
  <si>
    <t>delete_thumbnail</t>
  </si>
  <si>
    <t>Can add resource base</t>
  </si>
  <si>
    <t>add_resourcebase</t>
  </si>
  <si>
    <t>Can change resource base</t>
  </si>
  <si>
    <t>change_resourcebase</t>
  </si>
  <si>
    <t>Can delete resource base</t>
  </si>
  <si>
    <t>delete_resourcebase</t>
  </si>
  <si>
    <t>Can add link</t>
  </si>
  <si>
    <t>add_link</t>
  </si>
  <si>
    <t>Can change link</t>
  </si>
  <si>
    <t>change_link</t>
  </si>
  <si>
    <t>Can delete link</t>
  </si>
  <si>
    <t>delete_link</t>
  </si>
  <si>
    <t>Can add style</t>
  </si>
  <si>
    <t>add_style</t>
  </si>
  <si>
    <t>Can change style</t>
  </si>
  <si>
    <t>change_style</t>
  </si>
  <si>
    <t>Can delete style</t>
  </si>
  <si>
    <t>delete_style</t>
  </si>
  <si>
    <t>Can add layer</t>
  </si>
  <si>
    <t>add_layer</t>
  </si>
  <si>
    <t>Can change layer</t>
  </si>
  <si>
    <t>change_layer</t>
  </si>
  <si>
    <t>Can delete layer</t>
  </si>
  <si>
    <t>delete_layer</t>
  </si>
  <si>
    <t>Can view</t>
  </si>
  <si>
    <t>view_layer</t>
  </si>
  <si>
    <t>Can change permissions</t>
  </si>
  <si>
    <t>change_layer_permissions</t>
  </si>
  <si>
    <t>Can add attribute</t>
  </si>
  <si>
    <t>add_attribute</t>
  </si>
  <si>
    <t>Can change attribute</t>
  </si>
  <si>
    <t>change_attribute</t>
  </si>
  <si>
    <t>Can delete attribute</t>
  </si>
  <si>
    <t>delete_attribute</t>
  </si>
  <si>
    <t>Can add upload</t>
  </si>
  <si>
    <t>add_upload</t>
  </si>
  <si>
    <t>Can change upload</t>
  </si>
  <si>
    <t>change_upload</t>
  </si>
  <si>
    <t>Can delete upload</t>
  </si>
  <si>
    <t>delete_upload</t>
  </si>
  <si>
    <t>Can add upload file</t>
  </si>
  <si>
    <t>add_uploadfile</t>
  </si>
  <si>
    <t>Can change upload file</t>
  </si>
  <si>
    <t>change_uploadfile</t>
  </si>
  <si>
    <t>Can delete upload file</t>
  </si>
  <si>
    <t>delete_uploadfile</t>
  </si>
  <si>
    <t>Can add map</t>
  </si>
  <si>
    <t>add_map</t>
  </si>
  <si>
    <t>Can change map</t>
  </si>
  <si>
    <t>change_map</t>
  </si>
  <si>
    <t>Can delete map</t>
  </si>
  <si>
    <t>delete_map</t>
  </si>
  <si>
    <t>view_map</t>
  </si>
  <si>
    <t>change_map_permissions</t>
  </si>
  <si>
    <t>Can add map layer</t>
  </si>
  <si>
    <t>add_maplayer</t>
  </si>
  <si>
    <t>Can change map layer</t>
  </si>
  <si>
    <t>change_maplayer</t>
  </si>
  <si>
    <t>Can delete map layer</t>
  </si>
  <si>
    <t>delete_maplayer</t>
  </si>
  <si>
    <t>Can add object role</t>
  </si>
  <si>
    <t>add_objectrole</t>
  </si>
  <si>
    <t>Can change object role</t>
  </si>
  <si>
    <t>change_objectrole</t>
  </si>
  <si>
    <t>Can delete object role</t>
  </si>
  <si>
    <t>delete_objectrole</t>
  </si>
  <si>
    <t>Can add user object role mapping</t>
  </si>
  <si>
    <t>add_userobjectrolemapping</t>
  </si>
  <si>
    <t>Can change user object role mapping</t>
  </si>
  <si>
    <t>change_userobjectrolemapping</t>
  </si>
  <si>
    <t>Can delete user object role mapping</t>
  </si>
  <si>
    <t>delete_userobjectrolemapping</t>
  </si>
  <si>
    <t>Can add generic object role mapping</t>
  </si>
  <si>
    <t>add_genericobjectrolemapping</t>
  </si>
  <si>
    <t>Can change generic object role mapping</t>
  </si>
  <si>
    <t>change_genericobjectrolemapping</t>
  </si>
  <si>
    <t>Can delete generic object role mapping</t>
  </si>
  <si>
    <t>delete_genericobjectrolemapping</t>
  </si>
  <si>
    <t>Can add document</t>
  </si>
  <si>
    <t>add_document</t>
  </si>
  <si>
    <t>Can change document</t>
  </si>
  <si>
    <t>change_document</t>
  </si>
  <si>
    <t>Can delete document</t>
  </si>
  <si>
    <t>delete_document</t>
  </si>
  <si>
    <t>view_document</t>
  </si>
  <si>
    <t>change_document_permissions</t>
  </si>
  <si>
    <t>Can add follow</t>
  </si>
  <si>
    <t>add_follow</t>
  </si>
  <si>
    <t>Can change follow</t>
  </si>
  <si>
    <t>change_follow</t>
  </si>
  <si>
    <t>Can delete follow</t>
  </si>
  <si>
    <t>delete_follow</t>
  </si>
  <si>
    <t>Can add action</t>
  </si>
  <si>
    <t>add_action</t>
  </si>
  <si>
    <t>Can change action</t>
  </si>
  <si>
    <t>change_action</t>
  </si>
  <si>
    <t>Can delete action</t>
  </si>
  <si>
    <t>delete_action</t>
  </si>
  <si>
    <t>Can moderate comments</t>
  </si>
  <si>
    <t>can_moderate</t>
  </si>
  <si>
    <t>Can add comment flag</t>
  </si>
  <si>
    <t>add_commentflag</t>
  </si>
  <si>
    <t>Can change comment flag</t>
  </si>
  <si>
    <t>change_commentflag</t>
  </si>
  <si>
    <t>Can delete comment flag</t>
  </si>
  <si>
    <t>delete_commentflag</t>
  </si>
  <si>
    <t>Can add tag</t>
  </si>
  <si>
    <t>Can change tag</t>
  </si>
  <si>
    <t>Can delete tag</t>
  </si>
  <si>
    <t>Can add tagged item</t>
  </si>
  <si>
    <t>Can change tagged item</t>
  </si>
  <si>
    <t>Can delete tagged item</t>
  </si>
  <si>
    <t>Can change status</t>
  </si>
  <si>
    <t>can_change_status</t>
  </si>
  <si>
    <t>Can add entry</t>
  </si>
  <si>
    <t>add_entry</t>
  </si>
  <si>
    <t>Can change entry</t>
  </si>
  <si>
    <t>change_entry</t>
  </si>
  <si>
    <t>Can delete entry</t>
  </si>
  <si>
    <t>delete_entry</t>
  </si>
  <si>
    <t>Can view all entries</t>
  </si>
  <si>
    <t>can_view_all</t>
  </si>
  <si>
    <t>Can change author(s)</t>
  </si>
  <si>
    <t>can_change_author</t>
  </si>
  <si>
    <t>Can add author</t>
  </si>
  <si>
    <t>add_author</t>
  </si>
  <si>
    <t>Can change author</t>
  </si>
  <si>
    <t>change_author</t>
  </si>
  <si>
    <t>Can delete author</t>
  </si>
  <si>
    <t>delete_author</t>
  </si>
  <si>
    <t>Can add category</t>
  </si>
  <si>
    <t>add_category</t>
  </si>
  <si>
    <t>Can change category</t>
  </si>
  <si>
    <t>change_category</t>
  </si>
  <si>
    <t>Can delete category</t>
  </si>
  <si>
    <t>delete_category</t>
  </si>
  <si>
    <t>Can add captcha store</t>
  </si>
  <si>
    <t>add_captchastore</t>
  </si>
  <si>
    <t>Can change captcha store</t>
  </si>
  <si>
    <t>change_captchastore</t>
  </si>
  <si>
    <t>Can delete captcha store</t>
  </si>
  <si>
    <t>delete_captchastore</t>
  </si>
  <si>
    <t>Can add task state</t>
  </si>
  <si>
    <t>add_taskmeta</t>
  </si>
  <si>
    <t>Can change task state</t>
  </si>
  <si>
    <t>change_taskmeta</t>
  </si>
  <si>
    <t>Can delete task state</t>
  </si>
  <si>
    <t>delete_taskmeta</t>
  </si>
  <si>
    <t>Can add saved group result</t>
  </si>
  <si>
    <t>add_tasksetmeta</t>
  </si>
  <si>
    <t>Can change saved group result</t>
  </si>
  <si>
    <t>change_tasksetmeta</t>
  </si>
  <si>
    <t>Can delete saved group result</t>
  </si>
  <si>
    <t>delete_tasksetmeta</t>
  </si>
  <si>
    <t>Can add interval</t>
  </si>
  <si>
    <t>add_intervalschedule</t>
  </si>
  <si>
    <t>Can change interval</t>
  </si>
  <si>
    <t>change_intervalschedule</t>
  </si>
  <si>
    <t>Can delete interval</t>
  </si>
  <si>
    <t>delete_intervalschedule</t>
  </si>
  <si>
    <t>Can add crontab</t>
  </si>
  <si>
    <t>add_crontabschedule</t>
  </si>
  <si>
    <t>Can change crontab</t>
  </si>
  <si>
    <t>change_crontabschedule</t>
  </si>
  <si>
    <t>Can delete crontab</t>
  </si>
  <si>
    <t>delete_crontabschedule</t>
  </si>
  <si>
    <t>Can add periodic tasks</t>
  </si>
  <si>
    <t>add_periodictasks</t>
  </si>
  <si>
    <t>Can change periodic tasks</t>
  </si>
  <si>
    <t>change_periodictasks</t>
  </si>
  <si>
    <t>Can delete periodic tasks</t>
  </si>
  <si>
    <t>delete_periodictasks</t>
  </si>
  <si>
    <t>Can add periodic task</t>
  </si>
  <si>
    <t>add_periodictask</t>
  </si>
  <si>
    <t>Can change periodic task</t>
  </si>
  <si>
    <t>change_periodictask</t>
  </si>
  <si>
    <t>Can delete periodic task</t>
  </si>
  <si>
    <t>delete_periodictask</t>
  </si>
  <si>
    <t>Can add worker</t>
  </si>
  <si>
    <t>add_workerstate</t>
  </si>
  <si>
    <t>Can change worker</t>
  </si>
  <si>
    <t>change_workerstate</t>
  </si>
  <si>
    <t>Can delete worker</t>
  </si>
  <si>
    <t>delete_workerstate</t>
  </si>
  <si>
    <t>Can add task</t>
  </si>
  <si>
    <t>add_taskstate</t>
  </si>
  <si>
    <t>Can change task</t>
  </si>
  <si>
    <t>change_taskstate</t>
  </si>
  <si>
    <t>Can delete task</t>
  </si>
  <si>
    <t>delete_taskstate</t>
  </si>
  <si>
    <t>Can add signup code extended</t>
  </si>
  <si>
    <t>add_signupcodeextended</t>
  </si>
  <si>
    <t>Can change signup code extended</t>
  </si>
  <si>
    <t>change_signupcodeextended</t>
  </si>
  <si>
    <t>Can delete signup code extended</t>
  </si>
  <si>
    <t>delete_signupcodeextended</t>
  </si>
  <si>
    <t>Can add license</t>
  </si>
  <si>
    <t>add_license</t>
  </si>
  <si>
    <t>Can change license</t>
  </si>
  <si>
    <t>change_license</t>
  </si>
  <si>
    <t>Can delete license</t>
  </si>
  <si>
    <t>delete_license</t>
  </si>
  <si>
    <t>Can view resource</t>
  </si>
  <si>
    <t>view_resourcebase</t>
  </si>
  <si>
    <t>Can change resource permissions</t>
  </si>
  <si>
    <t>change_resourcebase_permissions</t>
  </si>
  <si>
    <t>Can download resource</t>
  </si>
  <si>
    <t>download_resourcebase</t>
  </si>
  <si>
    <t>Can publish resource</t>
  </si>
  <si>
    <t>publish_resourcebase</t>
  </si>
  <si>
    <t>Can change resource metadata</t>
  </si>
  <si>
    <t>change_resourcebase_metadata</t>
  </si>
  <si>
    <t>Can edit layer data</t>
  </si>
  <si>
    <t>change_layer_data</t>
  </si>
  <si>
    <t>Can change layer style</t>
  </si>
  <si>
    <t>change_layer_style</t>
  </si>
  <si>
    <t>Can add upload session</t>
  </si>
  <si>
    <t>add_uploadsession</t>
  </si>
  <si>
    <t>Can change upload session</t>
  </si>
  <si>
    <t>change_uploadsession</t>
  </si>
  <si>
    <t>Can delete upload session</t>
  </si>
  <si>
    <t>delete_uploadsession</t>
  </si>
  <si>
    <t>Can add layer file</t>
  </si>
  <si>
    <t>add_layerfile</t>
  </si>
  <si>
    <t>Can change layer file</t>
  </si>
  <si>
    <t>change_layerfile</t>
  </si>
  <si>
    <t>Can delete layer file</t>
  </si>
  <si>
    <t>delete_layerfile</t>
  </si>
  <si>
    <t>Can add map snapshot</t>
  </si>
  <si>
    <t>add_mapsnapshot</t>
  </si>
  <si>
    <t>Can change map snapshot</t>
  </si>
  <si>
    <t>change_mapsnapshot</t>
  </si>
  <si>
    <t>Can delete map snapshot</t>
  </si>
  <si>
    <t>delete_mapsnapshot</t>
  </si>
  <si>
    <t>Can add group profile</t>
  </si>
  <si>
    <t>add_groupprofile</t>
  </si>
  <si>
    <t>Can change group profile</t>
  </si>
  <si>
    <t>change_groupprofile</t>
  </si>
  <si>
    <t>Can delete group profile</t>
  </si>
  <si>
    <t>delete_groupprofile</t>
  </si>
  <si>
    <t>Can add group member</t>
  </si>
  <si>
    <t>add_groupmember</t>
  </si>
  <si>
    <t>Can change group member</t>
  </si>
  <si>
    <t>change_groupmember</t>
  </si>
  <si>
    <t>Can delete group member</t>
  </si>
  <si>
    <t>delete_groupmember</t>
  </si>
  <si>
    <t>Can add group invitation</t>
  </si>
  <si>
    <t>add_groupinvitation</t>
  </si>
  <si>
    <t>Can change group invitation</t>
  </si>
  <si>
    <t>change_groupinvitation</t>
  </si>
  <si>
    <t>Can delete group invitation</t>
  </si>
  <si>
    <t>delete_groupinvitation</t>
  </si>
  <si>
    <t>Can add service</t>
  </si>
  <si>
    <t>add_service</t>
  </si>
  <si>
    <t>Can change service</t>
  </si>
  <si>
    <t>change_service</t>
  </si>
  <si>
    <t>Can delete service</t>
  </si>
  <si>
    <t>delete_service</t>
  </si>
  <si>
    <t>Can add service profile role</t>
  </si>
  <si>
    <t>add_serviceprofilerole</t>
  </si>
  <si>
    <t>Can change service profile role</t>
  </si>
  <si>
    <t>change_serviceprofilerole</t>
  </si>
  <si>
    <t>Can delete service profile role</t>
  </si>
  <si>
    <t>delete_serviceprofilerole</t>
  </si>
  <si>
    <t>Can add service layer</t>
  </si>
  <si>
    <t>add_servicelayer</t>
  </si>
  <si>
    <t>Can change service layer</t>
  </si>
  <si>
    <t>change_servicelayer</t>
  </si>
  <si>
    <t>Can delete service layer</t>
  </si>
  <si>
    <t>delete_servicelayer</t>
  </si>
  <si>
    <t>Can add web service harvest layers job</t>
  </si>
  <si>
    <t>add_webserviceharvestlayersjob</t>
  </si>
  <si>
    <t>Can change web service harvest layers job</t>
  </si>
  <si>
    <t>change_webserviceharvestlayersjob</t>
  </si>
  <si>
    <t>Can delete web service harvest layers job</t>
  </si>
  <si>
    <t>delete_webserviceharvestlayersjob</t>
  </si>
  <si>
    <t>Can add web service registration job</t>
  </si>
  <si>
    <t>add_webserviceregistrationjob</t>
  </si>
  <si>
    <t>Can change web service registration job</t>
  </si>
  <si>
    <t>change_webserviceregistrationjob</t>
  </si>
  <si>
    <t>Can delete web service registration job</t>
  </si>
  <si>
    <t>delete_webserviceregistrationjob</t>
  </si>
  <si>
    <t>Can add user object permission</t>
  </si>
  <si>
    <t>add_userobjectpermission</t>
  </si>
  <si>
    <t>Can change user object permission</t>
  </si>
  <si>
    <t>change_userobjectpermission</t>
  </si>
  <si>
    <t>Can delete user object permission</t>
  </si>
  <si>
    <t>delete_userobjectpermission</t>
  </si>
  <si>
    <t>Can add group object permission</t>
  </si>
  <si>
    <t>add_groupobjectpermission</t>
  </si>
  <si>
    <t>Can change group object permission</t>
  </si>
  <si>
    <t>change_groupobjectpermission</t>
  </si>
  <si>
    <t>Can delete group object permission</t>
  </si>
  <si>
    <t>delete_groupobjectpermission</t>
  </si>
  <si>
    <t>Can add api access</t>
  </si>
  <si>
    <t>add_apiaccess</t>
  </si>
  <si>
    <t>Can change api access</t>
  </si>
  <si>
    <t>change_apiaccess</t>
  </si>
  <si>
    <t>Can delete api access</t>
  </si>
  <si>
    <t>delete_apiaccess</t>
  </si>
  <si>
    <t>Can add api key</t>
  </si>
  <si>
    <t>add_apikey</t>
  </si>
  <si>
    <t>Can change api key</t>
  </si>
  <si>
    <t>change_apikey</t>
  </si>
  <si>
    <t>Can delete api key</t>
  </si>
  <si>
    <t>delete_apikey</t>
  </si>
  <si>
    <t>ID</t>
  </si>
  <si>
    <t>NAME</t>
  </si>
  <si>
    <t>CONTENT_TYPE_ID</t>
  </si>
  <si>
    <t>CODE_NAME</t>
  </si>
  <si>
    <t>nepanode-1</t>
  </si>
  <si>
    <t>nepanode-2-vm</t>
  </si>
  <si>
    <t>auth_permission ID Mapping</t>
  </si>
  <si>
    <t xml:space="preserve">  if id == </t>
  </si>
  <si>
    <t xml:space="preserve">:~    return </t>
  </si>
  <si>
    <t>205 is the last value used in #2</t>
  </si>
  <si>
    <t>IF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</si>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</sst>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panode-2-vm_auth_pemission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panode-1_auth_permiss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6"/>
  <sheetViews>
    <sheetView tabSelected="1" topLeftCell="A232" workbookViewId="0">
      <selection activeCell="N5" sqref="N5:N276"/>
    </sheetView>
  </sheetViews>
  <sheetFormatPr defaultRowHeight="15" x14ac:dyDescent="0.25"/>
  <cols>
    <col min="1" max="1" width="4" bestFit="1" customWidth="1"/>
    <col min="2" max="2" width="37" bestFit="1" customWidth="1"/>
    <col min="3" max="3" width="3" bestFit="1" customWidth="1"/>
    <col min="4" max="4" width="32.42578125" bestFit="1" customWidth="1"/>
    <col min="5" max="5" width="4" bestFit="1" customWidth="1"/>
    <col min="6" max="6" width="39" bestFit="1" customWidth="1"/>
    <col min="7" max="7" width="3" bestFit="1" customWidth="1"/>
    <col min="8" max="8" width="34" bestFit="1" customWidth="1"/>
    <col min="9" max="9" width="15.28515625" customWidth="1"/>
  </cols>
  <sheetData>
    <row r="1" spans="1:23" ht="21" x14ac:dyDescent="0.35">
      <c r="A1" s="2" t="s">
        <v>534</v>
      </c>
      <c r="B1" s="1"/>
      <c r="C1" s="1"/>
      <c r="D1" s="1"/>
      <c r="E1" s="1"/>
      <c r="F1" s="1"/>
      <c r="G1" s="1"/>
      <c r="H1" s="1"/>
    </row>
    <row r="2" spans="1:23" x14ac:dyDescent="0.25">
      <c r="A2" s="1" t="s">
        <v>532</v>
      </c>
      <c r="B2" s="1"/>
      <c r="C2" s="1"/>
      <c r="D2" s="1"/>
      <c r="E2" s="1" t="s">
        <v>533</v>
      </c>
      <c r="F2" s="1"/>
      <c r="G2" s="1"/>
      <c r="H2" s="1"/>
    </row>
    <row r="3" spans="1:23" x14ac:dyDescent="0.25">
      <c r="A3" s="1"/>
      <c r="B3" s="1"/>
      <c r="C3" s="1"/>
      <c r="D3" s="1"/>
      <c r="E3" s="1" t="s">
        <v>537</v>
      </c>
      <c r="F3" s="1"/>
      <c r="G3" s="1"/>
      <c r="H3" s="1"/>
    </row>
    <row r="4" spans="1:23" x14ac:dyDescent="0.25">
      <c r="A4" s="1" t="s">
        <v>528</v>
      </c>
      <c r="B4" s="1" t="s">
        <v>529</v>
      </c>
      <c r="C4" s="1" t="s">
        <v>530</v>
      </c>
      <c r="D4" s="1" t="s">
        <v>531</v>
      </c>
      <c r="E4" s="1" t="s">
        <v>528</v>
      </c>
      <c r="F4" s="1" t="s">
        <v>529</v>
      </c>
      <c r="G4" s="1" t="s">
        <v>530</v>
      </c>
      <c r="H4" s="1" t="s">
        <v>531</v>
      </c>
      <c r="I4" t="str">
        <f>IF(F4=B4,IF(G4=C4,IF(H4=D4,"OK","CODE_NAME"),"CONTENT_TYPE"),"NAME")</f>
        <v>OK</v>
      </c>
      <c r="N4" t="s">
        <v>538</v>
      </c>
      <c r="O4" t="s">
        <v>539</v>
      </c>
    </row>
    <row r="5" spans="1:23" x14ac:dyDescent="0.25">
      <c r="A5">
        <v>28</v>
      </c>
      <c r="B5" t="s">
        <v>54</v>
      </c>
      <c r="C5">
        <v>10</v>
      </c>
      <c r="D5" t="s">
        <v>55</v>
      </c>
      <c r="E5" s="1"/>
      <c r="F5" s="1"/>
      <c r="G5" s="1"/>
      <c r="H5" s="1"/>
      <c r="I5" t="str">
        <f t="shared" ref="I5:I68" si="0">IF(F5=B5,IF(G5=C5,IF(H5=D5,"OK","CODE_NAME"),"CONTENT_TYPE"),"NAME")</f>
        <v>NAME</v>
      </c>
      <c r="J5" s="4" t="s">
        <v>535</v>
      </c>
      <c r="K5" s="4">
        <f>A5</f>
        <v>28</v>
      </c>
      <c r="L5" s="4" t="s">
        <v>536</v>
      </c>
      <c r="M5" s="4">
        <f>IF(E5&gt;0,E5,10000+A5)</f>
        <v>10028</v>
      </c>
      <c r="N5" s="4" t="str">
        <f>CONCATENATE(J5,K5,L5,M5)</f>
        <v xml:space="preserve">  if id == 28:~    return 10028</v>
      </c>
      <c r="O5" t="str">
        <f>IF(G5&gt;0,"",A5&amp;",")</f>
        <v>28,</v>
      </c>
      <c r="Q5" s="5"/>
      <c r="S5" s="5"/>
      <c r="W5" s="5"/>
    </row>
    <row r="6" spans="1:23" x14ac:dyDescent="0.25">
      <c r="A6">
        <v>34</v>
      </c>
      <c r="B6" t="s">
        <v>66</v>
      </c>
      <c r="C6">
        <v>12</v>
      </c>
      <c r="D6" t="s">
        <v>67</v>
      </c>
      <c r="E6">
        <v>49</v>
      </c>
      <c r="F6" t="s">
        <v>66</v>
      </c>
      <c r="G6">
        <v>17</v>
      </c>
      <c r="H6" t="s">
        <v>67</v>
      </c>
      <c r="I6" t="str">
        <f t="shared" si="0"/>
        <v>CONTENT_TYPE</v>
      </c>
      <c r="J6" s="4" t="s">
        <v>535</v>
      </c>
      <c r="K6" s="4">
        <f t="shared" ref="K6:K69" si="1">A6</f>
        <v>34</v>
      </c>
      <c r="L6" s="4" t="s">
        <v>536</v>
      </c>
      <c r="M6" s="4">
        <f t="shared" ref="M6:M69" si="2">IF(E6&gt;0,E6,10000+A6)</f>
        <v>49</v>
      </c>
      <c r="N6" s="4" t="str">
        <f t="shared" ref="N6:N69" si="3">CONCATENATE(J6,K6,L6,M6)</f>
        <v xml:space="preserve">  if id == 34:~    return 49</v>
      </c>
      <c r="O6" t="str">
        <f t="shared" ref="O6:O69" si="4">IF(G6&gt;0,"",A6&amp;",")</f>
        <v/>
      </c>
      <c r="Q6" s="5"/>
      <c r="S6" s="5"/>
      <c r="W6" s="5"/>
    </row>
    <row r="7" spans="1:23" x14ac:dyDescent="0.25">
      <c r="A7">
        <v>49</v>
      </c>
      <c r="B7" t="s">
        <v>96</v>
      </c>
      <c r="C7">
        <v>17</v>
      </c>
      <c r="D7" t="s">
        <v>97</v>
      </c>
      <c r="E7">
        <v>67</v>
      </c>
      <c r="F7" t="s">
        <v>96</v>
      </c>
      <c r="G7">
        <v>23</v>
      </c>
      <c r="H7" t="s">
        <v>97</v>
      </c>
      <c r="I7" t="str">
        <f t="shared" si="0"/>
        <v>CONTENT_TYPE</v>
      </c>
      <c r="J7" s="4" t="s">
        <v>535</v>
      </c>
      <c r="K7" s="4">
        <f t="shared" si="1"/>
        <v>49</v>
      </c>
      <c r="L7" s="4" t="s">
        <v>536</v>
      </c>
      <c r="M7" s="4">
        <f t="shared" si="2"/>
        <v>67</v>
      </c>
      <c r="N7" s="4" t="str">
        <f t="shared" si="3"/>
        <v xml:space="preserve">  if id == 49:~    return 67</v>
      </c>
      <c r="O7" t="str">
        <f t="shared" si="4"/>
        <v/>
      </c>
      <c r="Q7" s="5"/>
      <c r="S7" s="5"/>
      <c r="W7" s="5"/>
    </row>
    <row r="8" spans="1:23" x14ac:dyDescent="0.25">
      <c r="A8">
        <v>160</v>
      </c>
      <c r="B8" t="s">
        <v>314</v>
      </c>
      <c r="C8">
        <v>52</v>
      </c>
      <c r="D8" t="s">
        <v>315</v>
      </c>
      <c r="E8">
        <v>197</v>
      </c>
      <c r="F8" t="s">
        <v>314</v>
      </c>
      <c r="G8">
        <v>64</v>
      </c>
      <c r="H8" t="s">
        <v>315</v>
      </c>
      <c r="I8" t="str">
        <f t="shared" si="0"/>
        <v>CONTENT_TYPE</v>
      </c>
      <c r="J8" s="4" t="s">
        <v>535</v>
      </c>
      <c r="K8" s="4">
        <f t="shared" si="1"/>
        <v>160</v>
      </c>
      <c r="L8" s="4" t="s">
        <v>536</v>
      </c>
      <c r="M8" s="4">
        <f t="shared" si="2"/>
        <v>197</v>
      </c>
      <c r="N8" s="4" t="str">
        <f t="shared" si="3"/>
        <v xml:space="preserve">  if id == 160:~    return 197</v>
      </c>
      <c r="O8" t="str">
        <f t="shared" si="4"/>
        <v/>
      </c>
      <c r="Q8" s="5"/>
      <c r="S8" s="5"/>
      <c r="W8" s="5"/>
    </row>
    <row r="9" spans="1:23" x14ac:dyDescent="0.25">
      <c r="A9">
        <v>73</v>
      </c>
      <c r="B9" t="s">
        <v>144</v>
      </c>
      <c r="C9">
        <v>25</v>
      </c>
      <c r="D9" t="s">
        <v>145</v>
      </c>
      <c r="E9">
        <v>200</v>
      </c>
      <c r="F9" t="s">
        <v>144</v>
      </c>
      <c r="G9">
        <v>65</v>
      </c>
      <c r="H9" t="s">
        <v>145</v>
      </c>
      <c r="I9" t="str">
        <f t="shared" si="0"/>
        <v>CONTENT_TYPE</v>
      </c>
      <c r="J9" s="4" t="s">
        <v>535</v>
      </c>
      <c r="K9" s="4">
        <f t="shared" si="1"/>
        <v>73</v>
      </c>
      <c r="L9" s="4" t="s">
        <v>536</v>
      </c>
      <c r="M9" s="4">
        <f t="shared" si="2"/>
        <v>200</v>
      </c>
      <c r="N9" s="4" t="str">
        <f t="shared" si="3"/>
        <v xml:space="preserve">  if id == 73:~    return 200</v>
      </c>
      <c r="O9" t="str">
        <f t="shared" si="4"/>
        <v/>
      </c>
      <c r="Q9" s="5"/>
      <c r="S9" s="5"/>
      <c r="W9" s="5"/>
    </row>
    <row r="10" spans="1:23" x14ac:dyDescent="0.25">
      <c r="E10">
        <v>188</v>
      </c>
      <c r="F10" t="s">
        <v>516</v>
      </c>
      <c r="G10">
        <v>61</v>
      </c>
      <c r="H10" t="s">
        <v>517</v>
      </c>
      <c r="I10" t="str">
        <f t="shared" si="0"/>
        <v>NAME</v>
      </c>
      <c r="J10" s="4" t="s">
        <v>535</v>
      </c>
      <c r="K10" s="4">
        <f t="shared" si="1"/>
        <v>0</v>
      </c>
      <c r="L10" s="4" t="s">
        <v>536</v>
      </c>
      <c r="M10" s="4">
        <f t="shared" si="2"/>
        <v>188</v>
      </c>
      <c r="N10" s="4" t="str">
        <f t="shared" si="3"/>
        <v xml:space="preserve">  if id == 0:~    return 188</v>
      </c>
      <c r="O10" t="str">
        <f t="shared" si="4"/>
        <v/>
      </c>
      <c r="Q10" s="5"/>
      <c r="S10" s="5"/>
      <c r="W10" s="5"/>
    </row>
    <row r="11" spans="1:23" x14ac:dyDescent="0.25">
      <c r="E11">
        <v>191</v>
      </c>
      <c r="F11" t="s">
        <v>522</v>
      </c>
      <c r="G11">
        <v>62</v>
      </c>
      <c r="H11" t="s">
        <v>523</v>
      </c>
      <c r="I11" t="str">
        <f t="shared" si="0"/>
        <v>NAME</v>
      </c>
      <c r="J11" s="4" t="s">
        <v>535</v>
      </c>
      <c r="K11" s="4">
        <f t="shared" si="1"/>
        <v>0</v>
      </c>
      <c r="L11" s="4" t="s">
        <v>536</v>
      </c>
      <c r="M11" s="4">
        <f t="shared" si="2"/>
        <v>191</v>
      </c>
      <c r="N11" s="4" t="str">
        <f t="shared" si="3"/>
        <v xml:space="preserve">  if id == 0:~    return 191</v>
      </c>
      <c r="O11" t="str">
        <f t="shared" si="4"/>
        <v/>
      </c>
      <c r="Q11" s="5"/>
      <c r="S11" s="5"/>
      <c r="W11" s="5"/>
    </row>
    <row r="12" spans="1:23" x14ac:dyDescent="0.25">
      <c r="A12">
        <v>126</v>
      </c>
      <c r="B12" t="s">
        <v>250</v>
      </c>
      <c r="C12">
        <v>42</v>
      </c>
      <c r="D12" t="s">
        <v>251</v>
      </c>
      <c r="E12">
        <v>137</v>
      </c>
      <c r="F12" t="s">
        <v>250</v>
      </c>
      <c r="G12">
        <v>44</v>
      </c>
      <c r="H12" t="s">
        <v>251</v>
      </c>
      <c r="I12" t="str">
        <f t="shared" si="0"/>
        <v>CONTENT_TYPE</v>
      </c>
      <c r="J12" s="4" t="s">
        <v>535</v>
      </c>
      <c r="K12" s="4">
        <f t="shared" si="1"/>
        <v>126</v>
      </c>
      <c r="L12" s="4" t="s">
        <v>536</v>
      </c>
      <c r="M12" s="4">
        <f t="shared" si="2"/>
        <v>137</v>
      </c>
      <c r="N12" s="4" t="str">
        <f t="shared" si="3"/>
        <v xml:space="preserve">  if id == 126:~    return 137</v>
      </c>
      <c r="O12" t="str">
        <f t="shared" si="4"/>
        <v/>
      </c>
      <c r="Q12" s="5"/>
      <c r="S12" s="5"/>
      <c r="W12" s="5"/>
    </row>
    <row r="13" spans="1:23" x14ac:dyDescent="0.25">
      <c r="A13">
        <v>182</v>
      </c>
      <c r="B13" t="s">
        <v>346</v>
      </c>
      <c r="C13">
        <v>3</v>
      </c>
      <c r="D13" t="s">
        <v>347</v>
      </c>
      <c r="I13" t="str">
        <f t="shared" si="0"/>
        <v>NAME</v>
      </c>
      <c r="J13" s="4" t="s">
        <v>535</v>
      </c>
      <c r="K13" s="4">
        <f t="shared" si="1"/>
        <v>182</v>
      </c>
      <c r="L13" s="4" t="s">
        <v>536</v>
      </c>
      <c r="M13" s="4">
        <f t="shared" si="2"/>
        <v>10182</v>
      </c>
      <c r="N13" s="4" t="str">
        <f t="shared" si="3"/>
        <v xml:space="preserve">  if id == 182:~    return 10182</v>
      </c>
      <c r="O13" t="str">
        <f t="shared" si="4"/>
        <v>182,</v>
      </c>
      <c r="Q13" s="5"/>
      <c r="S13" s="5"/>
      <c r="W13" s="5"/>
    </row>
    <row r="14" spans="1:23" x14ac:dyDescent="0.25">
      <c r="A14">
        <v>52</v>
      </c>
      <c r="B14" t="s">
        <v>102</v>
      </c>
      <c r="C14">
        <v>18</v>
      </c>
      <c r="D14" t="s">
        <v>103</v>
      </c>
      <c r="E14">
        <v>70</v>
      </c>
      <c r="F14" t="s">
        <v>102</v>
      </c>
      <c r="G14">
        <v>24</v>
      </c>
      <c r="H14" t="s">
        <v>103</v>
      </c>
      <c r="I14" t="str">
        <f t="shared" si="0"/>
        <v>CONTENT_TYPE</v>
      </c>
      <c r="J14" s="4" t="s">
        <v>535</v>
      </c>
      <c r="K14" s="4">
        <f t="shared" si="1"/>
        <v>52</v>
      </c>
      <c r="L14" s="4" t="s">
        <v>536</v>
      </c>
      <c r="M14" s="4">
        <f t="shared" si="2"/>
        <v>70</v>
      </c>
      <c r="N14" s="4" t="str">
        <f t="shared" si="3"/>
        <v xml:space="preserve">  if id == 52:~    return 70</v>
      </c>
      <c r="O14" t="str">
        <f t="shared" si="4"/>
        <v/>
      </c>
      <c r="Q14" s="5"/>
      <c r="S14" s="5"/>
      <c r="W14" s="5"/>
    </row>
    <row r="15" spans="1:23" x14ac:dyDescent="0.25">
      <c r="A15">
        <v>188</v>
      </c>
      <c r="B15" t="s">
        <v>358</v>
      </c>
      <c r="C15">
        <v>60</v>
      </c>
      <c r="D15" t="s">
        <v>359</v>
      </c>
      <c r="I15" t="str">
        <f t="shared" si="0"/>
        <v>NAME</v>
      </c>
      <c r="J15" s="4" t="s">
        <v>535</v>
      </c>
      <c r="K15" s="4">
        <f t="shared" si="1"/>
        <v>188</v>
      </c>
      <c r="L15" s="4" t="s">
        <v>536</v>
      </c>
      <c r="M15" s="4">
        <f t="shared" si="2"/>
        <v>10188</v>
      </c>
      <c r="N15" s="4" t="str">
        <f t="shared" si="3"/>
        <v xml:space="preserve">  if id == 188:~    return 10188</v>
      </c>
      <c r="O15" t="str">
        <f t="shared" si="4"/>
        <v>188,</v>
      </c>
      <c r="Q15" s="5"/>
      <c r="S15" s="5"/>
      <c r="W15" s="5"/>
    </row>
    <row r="16" spans="1:23" x14ac:dyDescent="0.25">
      <c r="A16">
        <v>185</v>
      </c>
      <c r="B16" t="s">
        <v>352</v>
      </c>
      <c r="C16">
        <v>58</v>
      </c>
      <c r="D16" t="s">
        <v>353</v>
      </c>
      <c r="I16" t="str">
        <f t="shared" si="0"/>
        <v>NAME</v>
      </c>
      <c r="J16" s="4" t="s">
        <v>535</v>
      </c>
      <c r="K16" s="4">
        <f t="shared" si="1"/>
        <v>185</v>
      </c>
      <c r="L16" s="4" t="s">
        <v>536</v>
      </c>
      <c r="M16" s="4">
        <f t="shared" si="2"/>
        <v>10185</v>
      </c>
      <c r="N16" s="4" t="str">
        <f t="shared" si="3"/>
        <v xml:space="preserve">  if id == 185:~    return 10185</v>
      </c>
      <c r="O16" t="str">
        <f t="shared" si="4"/>
        <v>185,</v>
      </c>
      <c r="Q16" s="5"/>
      <c r="S16" s="5"/>
      <c r="W16" s="5"/>
    </row>
    <row r="17" spans="1:23" x14ac:dyDescent="0.25">
      <c r="A17">
        <v>55</v>
      </c>
      <c r="B17" t="s">
        <v>108</v>
      </c>
      <c r="C17">
        <v>19</v>
      </c>
      <c r="D17" t="s">
        <v>109</v>
      </c>
      <c r="E17">
        <v>73</v>
      </c>
      <c r="F17" t="s">
        <v>108</v>
      </c>
      <c r="G17">
        <v>25</v>
      </c>
      <c r="H17" t="s">
        <v>109</v>
      </c>
      <c r="I17" t="str">
        <f t="shared" si="0"/>
        <v>CONTENT_TYPE</v>
      </c>
      <c r="J17" s="4" t="s">
        <v>535</v>
      </c>
      <c r="K17" s="4">
        <f t="shared" si="1"/>
        <v>55</v>
      </c>
      <c r="L17" s="4" t="s">
        <v>536</v>
      </c>
      <c r="M17" s="4">
        <f t="shared" si="2"/>
        <v>73</v>
      </c>
      <c r="N17" s="4" t="str">
        <f t="shared" si="3"/>
        <v xml:space="preserve">  if id == 55:~    return 73</v>
      </c>
      <c r="O17" t="str">
        <f t="shared" si="4"/>
        <v/>
      </c>
      <c r="Q17" s="5"/>
      <c r="S17" s="5"/>
      <c r="W17" s="5"/>
    </row>
    <row r="18" spans="1:23" x14ac:dyDescent="0.25">
      <c r="A18">
        <v>163</v>
      </c>
      <c r="B18" t="s">
        <v>108</v>
      </c>
      <c r="C18">
        <v>53</v>
      </c>
      <c r="D18" t="s">
        <v>109</v>
      </c>
      <c r="I18" t="str">
        <f t="shared" si="0"/>
        <v>NAME</v>
      </c>
      <c r="J18" s="4" t="s">
        <v>535</v>
      </c>
      <c r="K18" s="4">
        <f t="shared" si="1"/>
        <v>163</v>
      </c>
      <c r="L18" s="4" t="s">
        <v>536</v>
      </c>
      <c r="M18" s="4">
        <f t="shared" si="2"/>
        <v>10163</v>
      </c>
      <c r="N18" s="4" t="str">
        <f t="shared" si="3"/>
        <v xml:space="preserve">  if id == 163:~    return 10163</v>
      </c>
      <c r="O18" t="str">
        <f t="shared" si="4"/>
        <v>163,</v>
      </c>
      <c r="Q18" s="5"/>
      <c r="S18" s="5"/>
      <c r="W18" s="5"/>
    </row>
    <row r="19" spans="1:23" x14ac:dyDescent="0.25">
      <c r="A19">
        <v>167</v>
      </c>
      <c r="B19" t="s">
        <v>322</v>
      </c>
      <c r="C19">
        <v>54</v>
      </c>
      <c r="D19" t="s">
        <v>323</v>
      </c>
      <c r="I19" t="str">
        <f t="shared" si="0"/>
        <v>NAME</v>
      </c>
      <c r="J19" s="4" t="s">
        <v>535</v>
      </c>
      <c r="K19" s="4">
        <f t="shared" si="1"/>
        <v>167</v>
      </c>
      <c r="L19" s="4" t="s">
        <v>536</v>
      </c>
      <c r="M19" s="4">
        <f t="shared" si="2"/>
        <v>10167</v>
      </c>
      <c r="N19" s="4" t="str">
        <f t="shared" si="3"/>
        <v xml:space="preserve">  if id == 167:~    return 10167</v>
      </c>
      <c r="O19" t="str">
        <f t="shared" si="4"/>
        <v>167,</v>
      </c>
      <c r="Q19" s="5"/>
      <c r="S19" s="5"/>
      <c r="W19" s="5"/>
    </row>
    <row r="20" spans="1:23" x14ac:dyDescent="0.25">
      <c r="A20">
        <v>94</v>
      </c>
      <c r="B20" t="s">
        <v>186</v>
      </c>
      <c r="C20">
        <v>32</v>
      </c>
      <c r="D20" t="s">
        <v>187</v>
      </c>
      <c r="E20">
        <v>94</v>
      </c>
      <c r="F20" t="s">
        <v>186</v>
      </c>
      <c r="G20">
        <v>32</v>
      </c>
      <c r="H20" t="s">
        <v>187</v>
      </c>
      <c r="I20" t="str">
        <f t="shared" si="0"/>
        <v>OK</v>
      </c>
      <c r="J20" s="4" t="s">
        <v>535</v>
      </c>
      <c r="K20" s="4">
        <f t="shared" si="1"/>
        <v>94</v>
      </c>
      <c r="L20" s="4" t="s">
        <v>536</v>
      </c>
      <c r="M20" s="4">
        <f t="shared" si="2"/>
        <v>94</v>
      </c>
      <c r="N20" s="4" t="str">
        <f t="shared" si="3"/>
        <v xml:space="preserve">  if id == 94:~    return 94</v>
      </c>
      <c r="O20" t="str">
        <f t="shared" si="4"/>
        <v/>
      </c>
      <c r="Q20" s="5"/>
      <c r="S20" s="5"/>
      <c r="W20" s="5"/>
    </row>
    <row r="21" spans="1:23" x14ac:dyDescent="0.25">
      <c r="A21">
        <v>10</v>
      </c>
      <c r="B21" t="s">
        <v>18</v>
      </c>
      <c r="C21">
        <v>4</v>
      </c>
      <c r="D21" t="s">
        <v>19</v>
      </c>
      <c r="E21">
        <v>7</v>
      </c>
      <c r="F21" t="s">
        <v>18</v>
      </c>
      <c r="G21">
        <v>3</v>
      </c>
      <c r="H21" t="s">
        <v>19</v>
      </c>
      <c r="I21" t="str">
        <f t="shared" si="0"/>
        <v>CONTENT_TYPE</v>
      </c>
      <c r="J21" s="4" t="s">
        <v>535</v>
      </c>
      <c r="K21" s="4">
        <f t="shared" si="1"/>
        <v>10</v>
      </c>
      <c r="L21" s="4" t="s">
        <v>536</v>
      </c>
      <c r="M21" s="4">
        <f t="shared" si="2"/>
        <v>7</v>
      </c>
      <c r="N21" s="4" t="str">
        <f t="shared" si="3"/>
        <v xml:space="preserve">  if id == 10:~    return 7</v>
      </c>
      <c r="O21" t="str">
        <f t="shared" si="4"/>
        <v/>
      </c>
      <c r="Q21" s="5"/>
      <c r="S21" s="5"/>
      <c r="W21" s="5"/>
    </row>
    <row r="22" spans="1:23" x14ac:dyDescent="0.25">
      <c r="E22">
        <v>34</v>
      </c>
      <c r="F22" t="s">
        <v>382</v>
      </c>
      <c r="G22">
        <v>12</v>
      </c>
      <c r="H22" t="s">
        <v>383</v>
      </c>
      <c r="I22" t="str">
        <f t="shared" si="0"/>
        <v>NAME</v>
      </c>
      <c r="J22" s="4" t="s">
        <v>535</v>
      </c>
      <c r="K22" s="4">
        <f t="shared" si="1"/>
        <v>0</v>
      </c>
      <c r="L22" s="4" t="s">
        <v>536</v>
      </c>
      <c r="M22" s="4">
        <f t="shared" si="2"/>
        <v>34</v>
      </c>
      <c r="N22" s="4" t="str">
        <f t="shared" si="3"/>
        <v xml:space="preserve">  if id == 0:~    return 34</v>
      </c>
      <c r="O22" t="str">
        <f t="shared" si="4"/>
        <v/>
      </c>
      <c r="Q22" s="5"/>
      <c r="S22" s="5"/>
      <c r="W22" s="5"/>
    </row>
    <row r="23" spans="1:23" x14ac:dyDescent="0.25">
      <c r="A23">
        <v>76</v>
      </c>
      <c r="B23" t="s">
        <v>150</v>
      </c>
      <c r="C23">
        <v>26</v>
      </c>
      <c r="D23" t="s">
        <v>151</v>
      </c>
      <c r="E23">
        <v>203</v>
      </c>
      <c r="F23" t="s">
        <v>150</v>
      </c>
      <c r="G23">
        <v>66</v>
      </c>
      <c r="H23" t="s">
        <v>151</v>
      </c>
      <c r="I23" t="str">
        <f t="shared" si="0"/>
        <v>CONTENT_TYPE</v>
      </c>
      <c r="J23" s="4" t="s">
        <v>535</v>
      </c>
      <c r="K23" s="4">
        <f t="shared" si="1"/>
        <v>76</v>
      </c>
      <c r="L23" s="4" t="s">
        <v>536</v>
      </c>
      <c r="M23" s="4">
        <f t="shared" si="2"/>
        <v>203</v>
      </c>
      <c r="N23" s="4" t="str">
        <f t="shared" si="3"/>
        <v xml:space="preserve">  if id == 76:~    return 203</v>
      </c>
      <c r="O23" t="str">
        <f t="shared" si="4"/>
        <v/>
      </c>
      <c r="Q23" s="5"/>
      <c r="S23" s="5"/>
      <c r="W23" s="5"/>
    </row>
    <row r="24" spans="1:23" x14ac:dyDescent="0.25">
      <c r="A24">
        <v>152</v>
      </c>
      <c r="B24" t="s">
        <v>300</v>
      </c>
      <c r="C24">
        <v>50</v>
      </c>
      <c r="D24" t="s">
        <v>301</v>
      </c>
      <c r="E24">
        <v>149</v>
      </c>
      <c r="F24" t="s">
        <v>300</v>
      </c>
      <c r="G24">
        <v>48</v>
      </c>
      <c r="H24" t="s">
        <v>301</v>
      </c>
      <c r="I24" t="str">
        <f t="shared" si="0"/>
        <v>CONTENT_TYPE</v>
      </c>
      <c r="J24" s="4" t="s">
        <v>535</v>
      </c>
      <c r="K24" s="4">
        <f t="shared" si="1"/>
        <v>152</v>
      </c>
      <c r="L24" s="4" t="s">
        <v>536</v>
      </c>
      <c r="M24" s="4">
        <f t="shared" si="2"/>
        <v>149</v>
      </c>
      <c r="N24" s="4" t="str">
        <f t="shared" si="3"/>
        <v xml:space="preserve">  if id == 152:~    return 149</v>
      </c>
      <c r="O24" t="str">
        <f t="shared" si="4"/>
        <v/>
      </c>
      <c r="Q24" s="5"/>
      <c r="S24" s="5"/>
      <c r="W24" s="5"/>
    </row>
    <row r="25" spans="1:23" x14ac:dyDescent="0.25">
      <c r="A25">
        <v>43</v>
      </c>
      <c r="B25" t="s">
        <v>84</v>
      </c>
      <c r="C25">
        <v>15</v>
      </c>
      <c r="D25" t="s">
        <v>85</v>
      </c>
      <c r="E25">
        <v>61</v>
      </c>
      <c r="F25" t="s">
        <v>84</v>
      </c>
      <c r="G25">
        <v>21</v>
      </c>
      <c r="H25" t="s">
        <v>85</v>
      </c>
      <c r="I25" t="str">
        <f t="shared" si="0"/>
        <v>CONTENT_TYPE</v>
      </c>
      <c r="J25" s="4" t="s">
        <v>535</v>
      </c>
      <c r="K25" s="4">
        <f t="shared" si="1"/>
        <v>43</v>
      </c>
      <c r="L25" s="4" t="s">
        <v>536</v>
      </c>
      <c r="M25" s="4">
        <f t="shared" si="2"/>
        <v>61</v>
      </c>
      <c r="N25" s="4" t="str">
        <f t="shared" si="3"/>
        <v xml:space="preserve">  if id == 43:~    return 61</v>
      </c>
      <c r="O25" t="str">
        <f t="shared" si="4"/>
        <v/>
      </c>
      <c r="Q25" s="5"/>
      <c r="S25" s="5"/>
      <c r="W25" s="5"/>
    </row>
    <row r="26" spans="1:23" x14ac:dyDescent="0.25">
      <c r="A26">
        <v>46</v>
      </c>
      <c r="B26" t="s">
        <v>90</v>
      </c>
      <c r="C26">
        <v>16</v>
      </c>
      <c r="D26" t="s">
        <v>91</v>
      </c>
      <c r="E26">
        <v>64</v>
      </c>
      <c r="F26" t="s">
        <v>90</v>
      </c>
      <c r="G26">
        <v>22</v>
      </c>
      <c r="H26" t="s">
        <v>91</v>
      </c>
      <c r="I26" t="str">
        <f t="shared" si="0"/>
        <v>CONTENT_TYPE</v>
      </c>
      <c r="J26" s="4" t="s">
        <v>535</v>
      </c>
      <c r="K26" s="4">
        <f t="shared" si="1"/>
        <v>46</v>
      </c>
      <c r="L26" s="4" t="s">
        <v>536</v>
      </c>
      <c r="M26" s="4">
        <f t="shared" si="2"/>
        <v>64</v>
      </c>
      <c r="N26" s="4" t="str">
        <f t="shared" si="3"/>
        <v xml:space="preserve">  if id == 46:~    return 64</v>
      </c>
      <c r="O26" t="str">
        <f t="shared" si="4"/>
        <v/>
      </c>
      <c r="Q26" s="5"/>
      <c r="S26" s="5"/>
      <c r="W26" s="5"/>
    </row>
    <row r="27" spans="1:23" x14ac:dyDescent="0.25">
      <c r="A27">
        <v>177</v>
      </c>
      <c r="B27" t="s">
        <v>336</v>
      </c>
      <c r="C27">
        <v>57</v>
      </c>
      <c r="D27" t="s">
        <v>337</v>
      </c>
      <c r="I27" t="str">
        <f t="shared" si="0"/>
        <v>NAME</v>
      </c>
      <c r="J27" s="4" t="s">
        <v>535</v>
      </c>
      <c r="K27" s="4">
        <f t="shared" si="1"/>
        <v>177</v>
      </c>
      <c r="L27" s="4" t="s">
        <v>536</v>
      </c>
      <c r="M27" s="4">
        <f t="shared" si="2"/>
        <v>10177</v>
      </c>
      <c r="N27" s="4" t="str">
        <f t="shared" si="3"/>
        <v xml:space="preserve">  if id == 177:~    return 10177</v>
      </c>
      <c r="O27" t="str">
        <f t="shared" si="4"/>
        <v>177,</v>
      </c>
      <c r="Q27" s="5"/>
      <c r="S27" s="5"/>
      <c r="W27" s="5"/>
    </row>
    <row r="28" spans="1:23" x14ac:dyDescent="0.25">
      <c r="A28">
        <v>157</v>
      </c>
      <c r="B28" t="s">
        <v>308</v>
      </c>
      <c r="C28">
        <v>51</v>
      </c>
      <c r="D28" t="s">
        <v>309</v>
      </c>
      <c r="E28">
        <v>194</v>
      </c>
      <c r="F28" t="s">
        <v>308</v>
      </c>
      <c r="G28">
        <v>63</v>
      </c>
      <c r="H28" t="s">
        <v>309</v>
      </c>
      <c r="I28" t="str">
        <f t="shared" si="0"/>
        <v>CONTENT_TYPE</v>
      </c>
      <c r="J28" s="4" t="s">
        <v>535</v>
      </c>
      <c r="K28" s="4">
        <f t="shared" si="1"/>
        <v>157</v>
      </c>
      <c r="L28" s="4" t="s">
        <v>536</v>
      </c>
      <c r="M28" s="4">
        <f t="shared" si="2"/>
        <v>194</v>
      </c>
      <c r="N28" s="4" t="str">
        <f t="shared" si="3"/>
        <v xml:space="preserve">  if id == 157:~    return 194</v>
      </c>
      <c r="O28" t="str">
        <f t="shared" si="4"/>
        <v/>
      </c>
      <c r="Q28" s="5"/>
      <c r="S28" s="5"/>
      <c r="W28" s="5"/>
    </row>
    <row r="29" spans="1:23" x14ac:dyDescent="0.25">
      <c r="A29">
        <v>149</v>
      </c>
      <c r="B29" t="s">
        <v>294</v>
      </c>
      <c r="C29">
        <v>49</v>
      </c>
      <c r="D29" t="s">
        <v>295</v>
      </c>
      <c r="I29" t="str">
        <f t="shared" si="0"/>
        <v>NAME</v>
      </c>
      <c r="J29" s="4" t="s">
        <v>535</v>
      </c>
      <c r="K29" s="4">
        <f t="shared" si="1"/>
        <v>149</v>
      </c>
      <c r="L29" s="4" t="s">
        <v>536</v>
      </c>
      <c r="M29" s="4">
        <f t="shared" si="2"/>
        <v>10149</v>
      </c>
      <c r="N29" s="4" t="str">
        <f t="shared" si="3"/>
        <v xml:space="preserve">  if id == 149:~    return 10149</v>
      </c>
      <c r="O29" t="str">
        <f t="shared" si="4"/>
        <v>149,</v>
      </c>
      <c r="Q29" s="5"/>
      <c r="S29" s="5"/>
      <c r="W29" s="5"/>
    </row>
    <row r="30" spans="1:23" x14ac:dyDescent="0.25">
      <c r="A30">
        <v>4</v>
      </c>
      <c r="B30" t="s">
        <v>6</v>
      </c>
      <c r="C30">
        <v>2</v>
      </c>
      <c r="D30" t="s">
        <v>7</v>
      </c>
      <c r="E30">
        <v>4</v>
      </c>
      <c r="F30" t="s">
        <v>6</v>
      </c>
      <c r="G30">
        <v>2</v>
      </c>
      <c r="H30" t="s">
        <v>7</v>
      </c>
      <c r="I30" t="str">
        <f t="shared" si="0"/>
        <v>OK</v>
      </c>
      <c r="J30" s="4" t="s">
        <v>535</v>
      </c>
      <c r="K30" s="4">
        <f t="shared" si="1"/>
        <v>4</v>
      </c>
      <c r="L30" s="4" t="s">
        <v>536</v>
      </c>
      <c r="M30" s="4">
        <f t="shared" si="2"/>
        <v>4</v>
      </c>
      <c r="N30" s="4" t="str">
        <f t="shared" si="3"/>
        <v xml:space="preserve">  if id == 4:~    return 4</v>
      </c>
      <c r="O30" t="str">
        <f t="shared" si="4"/>
        <v/>
      </c>
      <c r="Q30" s="5"/>
      <c r="S30" s="5"/>
      <c r="W30" s="5"/>
    </row>
    <row r="31" spans="1:23" x14ac:dyDescent="0.25">
      <c r="E31">
        <v>158</v>
      </c>
      <c r="F31" t="s">
        <v>468</v>
      </c>
      <c r="G31">
        <v>51</v>
      </c>
      <c r="H31" t="s">
        <v>469</v>
      </c>
      <c r="I31" t="str">
        <f t="shared" si="0"/>
        <v>NAME</v>
      </c>
      <c r="J31" s="4" t="s">
        <v>535</v>
      </c>
      <c r="K31" s="4">
        <f t="shared" si="1"/>
        <v>0</v>
      </c>
      <c r="L31" s="4" t="s">
        <v>536</v>
      </c>
      <c r="M31" s="4">
        <f t="shared" si="2"/>
        <v>158</v>
      </c>
      <c r="N31" s="4" t="str">
        <f t="shared" si="3"/>
        <v xml:space="preserve">  if id == 0:~    return 158</v>
      </c>
      <c r="O31" t="str">
        <f t="shared" si="4"/>
        <v/>
      </c>
      <c r="Q31" s="5"/>
      <c r="S31" s="5"/>
      <c r="W31" s="5"/>
    </row>
    <row r="32" spans="1:23" x14ac:dyDescent="0.25">
      <c r="E32">
        <v>155</v>
      </c>
      <c r="F32" t="s">
        <v>462</v>
      </c>
      <c r="G32">
        <v>50</v>
      </c>
      <c r="H32" t="s">
        <v>463</v>
      </c>
      <c r="I32" t="str">
        <f t="shared" si="0"/>
        <v>NAME</v>
      </c>
      <c r="J32" s="4" t="s">
        <v>535</v>
      </c>
      <c r="K32" s="4">
        <f t="shared" si="1"/>
        <v>0</v>
      </c>
      <c r="L32" s="4" t="s">
        <v>536</v>
      </c>
      <c r="M32" s="4">
        <f t="shared" si="2"/>
        <v>155</v>
      </c>
      <c r="N32" s="4" t="str">
        <f t="shared" si="3"/>
        <v xml:space="preserve">  if id == 0:~    return 155</v>
      </c>
      <c r="O32" t="str">
        <f t="shared" si="4"/>
        <v/>
      </c>
      <c r="Q32" s="5"/>
      <c r="S32" s="5"/>
      <c r="W32" s="5"/>
    </row>
    <row r="33" spans="1:23" x14ac:dyDescent="0.25">
      <c r="E33">
        <v>185</v>
      </c>
      <c r="F33" t="s">
        <v>510</v>
      </c>
      <c r="G33">
        <v>60</v>
      </c>
      <c r="H33" t="s">
        <v>511</v>
      </c>
      <c r="I33" t="str">
        <f t="shared" si="0"/>
        <v>NAME</v>
      </c>
      <c r="J33" s="4" t="s">
        <v>535</v>
      </c>
      <c r="K33" s="4">
        <f t="shared" si="1"/>
        <v>0</v>
      </c>
      <c r="L33" s="4" t="s">
        <v>536</v>
      </c>
      <c r="M33" s="4">
        <f t="shared" si="2"/>
        <v>185</v>
      </c>
      <c r="N33" s="4" t="str">
        <f t="shared" si="3"/>
        <v xml:space="preserve">  if id == 0:~    return 185</v>
      </c>
      <c r="O33" t="str">
        <f t="shared" si="4"/>
        <v/>
      </c>
      <c r="Q33" s="5"/>
      <c r="S33" s="5"/>
      <c r="W33" s="5"/>
    </row>
    <row r="34" spans="1:23" x14ac:dyDescent="0.25">
      <c r="E34">
        <v>152</v>
      </c>
      <c r="F34" t="s">
        <v>456</v>
      </c>
      <c r="G34">
        <v>49</v>
      </c>
      <c r="H34" t="s">
        <v>457</v>
      </c>
      <c r="I34" t="str">
        <f t="shared" si="0"/>
        <v>NAME</v>
      </c>
      <c r="J34" s="4" t="s">
        <v>535</v>
      </c>
      <c r="K34" s="4">
        <f t="shared" si="1"/>
        <v>0</v>
      </c>
      <c r="L34" s="4" t="s">
        <v>536</v>
      </c>
      <c r="M34" s="4">
        <f t="shared" si="2"/>
        <v>152</v>
      </c>
      <c r="N34" s="4" t="str">
        <f t="shared" si="3"/>
        <v xml:space="preserve">  if id == 0:~    return 152</v>
      </c>
      <c r="O34" t="str">
        <f t="shared" si="4"/>
        <v/>
      </c>
      <c r="Q34" s="5"/>
      <c r="S34" s="5"/>
      <c r="W34" s="5"/>
    </row>
    <row r="35" spans="1:23" x14ac:dyDescent="0.25">
      <c r="E35">
        <v>31</v>
      </c>
      <c r="F35" t="s">
        <v>376</v>
      </c>
      <c r="G35">
        <v>11</v>
      </c>
      <c r="H35" t="s">
        <v>377</v>
      </c>
      <c r="I35" t="str">
        <f t="shared" si="0"/>
        <v>NAME</v>
      </c>
      <c r="J35" s="4" t="s">
        <v>535</v>
      </c>
      <c r="K35" s="4">
        <f t="shared" si="1"/>
        <v>0</v>
      </c>
      <c r="L35" s="4" t="s">
        <v>536</v>
      </c>
      <c r="M35" s="4">
        <f t="shared" si="2"/>
        <v>31</v>
      </c>
      <c r="N35" s="4" t="str">
        <f t="shared" si="3"/>
        <v xml:space="preserve">  if id == 0:~    return 31</v>
      </c>
      <c r="O35" t="str">
        <f t="shared" si="4"/>
        <v/>
      </c>
      <c r="Q35" s="5"/>
      <c r="S35" s="5"/>
      <c r="W35" s="5"/>
    </row>
    <row r="36" spans="1:23" x14ac:dyDescent="0.25">
      <c r="A36">
        <v>121</v>
      </c>
      <c r="B36" t="s">
        <v>240</v>
      </c>
      <c r="C36">
        <v>41</v>
      </c>
      <c r="D36" t="s">
        <v>241</v>
      </c>
      <c r="E36">
        <v>126</v>
      </c>
      <c r="F36" t="s">
        <v>240</v>
      </c>
      <c r="G36">
        <v>41</v>
      </c>
      <c r="H36" t="s">
        <v>241</v>
      </c>
      <c r="I36" t="str">
        <f t="shared" si="0"/>
        <v>OK</v>
      </c>
      <c r="J36" s="4" t="s">
        <v>535</v>
      </c>
      <c r="K36" s="4">
        <f t="shared" si="1"/>
        <v>121</v>
      </c>
      <c r="L36" s="4" t="s">
        <v>536</v>
      </c>
      <c r="M36" s="4">
        <f t="shared" si="2"/>
        <v>126</v>
      </c>
      <c r="N36" s="4" t="str">
        <f t="shared" si="3"/>
        <v xml:space="preserve">  if id == 121:~    return 126</v>
      </c>
      <c r="O36" t="str">
        <f t="shared" si="4"/>
        <v/>
      </c>
      <c r="Q36" s="5"/>
      <c r="S36" s="5"/>
      <c r="W36" s="5"/>
    </row>
    <row r="37" spans="1:23" x14ac:dyDescent="0.25">
      <c r="E37">
        <v>134</v>
      </c>
      <c r="F37" t="s">
        <v>444</v>
      </c>
      <c r="G37">
        <v>43</v>
      </c>
      <c r="H37" t="s">
        <v>445</v>
      </c>
      <c r="I37" t="str">
        <f t="shared" si="0"/>
        <v>NAME</v>
      </c>
      <c r="J37" s="4" t="s">
        <v>535</v>
      </c>
      <c r="K37" s="4">
        <f t="shared" si="1"/>
        <v>0</v>
      </c>
      <c r="L37" s="4" t="s">
        <v>536</v>
      </c>
      <c r="M37" s="4">
        <f t="shared" si="2"/>
        <v>134</v>
      </c>
      <c r="N37" s="4" t="str">
        <f t="shared" si="3"/>
        <v xml:space="preserve">  if id == 0:~    return 134</v>
      </c>
      <c r="O37" t="str">
        <f t="shared" si="4"/>
        <v/>
      </c>
      <c r="Q37" s="5"/>
      <c r="S37" s="5"/>
      <c r="W37" s="5"/>
    </row>
    <row r="38" spans="1:23" x14ac:dyDescent="0.25">
      <c r="E38">
        <v>109</v>
      </c>
      <c r="F38" t="s">
        <v>418</v>
      </c>
      <c r="G38">
        <v>37</v>
      </c>
      <c r="H38" t="s">
        <v>419</v>
      </c>
      <c r="I38" t="str">
        <f t="shared" si="0"/>
        <v>NAME</v>
      </c>
      <c r="J38" s="4" t="s">
        <v>535</v>
      </c>
      <c r="K38" s="4">
        <f t="shared" si="1"/>
        <v>0</v>
      </c>
      <c r="L38" s="4" t="s">
        <v>536</v>
      </c>
      <c r="M38" s="4">
        <f t="shared" si="2"/>
        <v>109</v>
      </c>
      <c r="N38" s="4" t="str">
        <f t="shared" si="3"/>
        <v xml:space="preserve">  if id == 0:~    return 109</v>
      </c>
      <c r="O38" t="str">
        <f t="shared" si="4"/>
        <v/>
      </c>
      <c r="Q38" s="5"/>
      <c r="S38" s="5"/>
      <c r="W38" s="5"/>
    </row>
    <row r="39" spans="1:23" x14ac:dyDescent="0.25">
      <c r="A39">
        <v>115</v>
      </c>
      <c r="B39" t="s">
        <v>228</v>
      </c>
      <c r="C39">
        <v>39</v>
      </c>
      <c r="D39" t="s">
        <v>229</v>
      </c>
      <c r="E39">
        <v>120</v>
      </c>
      <c r="F39" t="s">
        <v>228</v>
      </c>
      <c r="G39">
        <v>39</v>
      </c>
      <c r="H39" t="s">
        <v>229</v>
      </c>
      <c r="I39" t="str">
        <f t="shared" si="0"/>
        <v>OK</v>
      </c>
      <c r="J39" s="4" t="s">
        <v>535</v>
      </c>
      <c r="K39" s="4">
        <f t="shared" si="1"/>
        <v>115</v>
      </c>
      <c r="L39" s="4" t="s">
        <v>536</v>
      </c>
      <c r="M39" s="4">
        <f t="shared" si="2"/>
        <v>120</v>
      </c>
      <c r="N39" s="4" t="str">
        <f t="shared" si="3"/>
        <v xml:space="preserve">  if id == 115:~    return 120</v>
      </c>
      <c r="O39" t="str">
        <f t="shared" si="4"/>
        <v/>
      </c>
      <c r="Q39" s="5"/>
      <c r="S39" s="5"/>
      <c r="W39" s="5"/>
    </row>
    <row r="40" spans="1:23" x14ac:dyDescent="0.25">
      <c r="A40">
        <v>19</v>
      </c>
      <c r="B40" t="s">
        <v>36</v>
      </c>
      <c r="C40">
        <v>7</v>
      </c>
      <c r="D40" t="s">
        <v>37</v>
      </c>
      <c r="E40">
        <v>16</v>
      </c>
      <c r="F40" t="s">
        <v>36</v>
      </c>
      <c r="G40">
        <v>6</v>
      </c>
      <c r="H40" t="s">
        <v>37</v>
      </c>
      <c r="I40" t="str">
        <f t="shared" si="0"/>
        <v>CONTENT_TYPE</v>
      </c>
      <c r="J40" s="4" t="s">
        <v>535</v>
      </c>
      <c r="K40" s="4">
        <f t="shared" si="1"/>
        <v>19</v>
      </c>
      <c r="L40" s="4" t="s">
        <v>536</v>
      </c>
      <c r="M40" s="4">
        <f t="shared" si="2"/>
        <v>16</v>
      </c>
      <c r="N40" s="4" t="str">
        <f t="shared" si="3"/>
        <v xml:space="preserve">  if id == 19:~    return 16</v>
      </c>
      <c r="O40" t="str">
        <f t="shared" si="4"/>
        <v/>
      </c>
      <c r="Q40" s="5"/>
      <c r="S40" s="5"/>
      <c r="W40" s="5"/>
    </row>
    <row r="41" spans="1:23" x14ac:dyDescent="0.25">
      <c r="A41">
        <v>135</v>
      </c>
      <c r="B41" t="s">
        <v>268</v>
      </c>
      <c r="C41">
        <v>45</v>
      </c>
      <c r="D41" t="s">
        <v>269</v>
      </c>
      <c r="E41">
        <v>140</v>
      </c>
      <c r="F41" t="s">
        <v>268</v>
      </c>
      <c r="G41">
        <v>45</v>
      </c>
      <c r="H41" t="s">
        <v>269</v>
      </c>
      <c r="I41" t="str">
        <f t="shared" si="0"/>
        <v>OK</v>
      </c>
      <c r="J41" s="4" t="s">
        <v>535</v>
      </c>
      <c r="K41" s="4">
        <f t="shared" si="1"/>
        <v>135</v>
      </c>
      <c r="L41" s="4" t="s">
        <v>536</v>
      </c>
      <c r="M41" s="4">
        <f t="shared" si="2"/>
        <v>140</v>
      </c>
      <c r="N41" s="4" t="str">
        <f t="shared" si="3"/>
        <v xml:space="preserve">  if id == 135:~    return 140</v>
      </c>
      <c r="O41" t="str">
        <f t="shared" si="4"/>
        <v/>
      </c>
      <c r="Q41" s="5"/>
      <c r="S41" s="5"/>
      <c r="W41" s="5"/>
    </row>
    <row r="42" spans="1:23" x14ac:dyDescent="0.25">
      <c r="A42">
        <v>140</v>
      </c>
      <c r="B42" t="s">
        <v>276</v>
      </c>
      <c r="C42">
        <v>46</v>
      </c>
      <c r="D42" t="s">
        <v>277</v>
      </c>
      <c r="E42">
        <v>143</v>
      </c>
      <c r="F42" t="s">
        <v>276</v>
      </c>
      <c r="G42">
        <v>46</v>
      </c>
      <c r="H42" t="s">
        <v>277</v>
      </c>
      <c r="I42" t="str">
        <f t="shared" si="0"/>
        <v>OK</v>
      </c>
      <c r="J42" s="4" t="s">
        <v>535</v>
      </c>
      <c r="K42" s="4">
        <f t="shared" si="1"/>
        <v>140</v>
      </c>
      <c r="L42" s="4" t="s">
        <v>536</v>
      </c>
      <c r="M42" s="4">
        <f t="shared" si="2"/>
        <v>143</v>
      </c>
      <c r="N42" s="4" t="str">
        <f t="shared" si="3"/>
        <v xml:space="preserve">  if id == 140:~    return 143</v>
      </c>
      <c r="O42" t="str">
        <f t="shared" si="4"/>
        <v/>
      </c>
      <c r="Q42" s="5"/>
      <c r="S42" s="5"/>
      <c r="W42" s="5"/>
    </row>
    <row r="43" spans="1:23" x14ac:dyDescent="0.25">
      <c r="E43">
        <v>146</v>
      </c>
      <c r="F43" t="s">
        <v>450</v>
      </c>
      <c r="G43">
        <v>47</v>
      </c>
      <c r="H43" t="s">
        <v>451</v>
      </c>
      <c r="I43" t="str">
        <f t="shared" si="0"/>
        <v>NAME</v>
      </c>
      <c r="J43" s="4" t="s">
        <v>535</v>
      </c>
      <c r="K43" s="4">
        <f t="shared" si="1"/>
        <v>0</v>
      </c>
      <c r="L43" s="4" t="s">
        <v>536</v>
      </c>
      <c r="M43" s="4">
        <f t="shared" si="2"/>
        <v>146</v>
      </c>
      <c r="N43" s="4" t="str">
        <f t="shared" si="3"/>
        <v xml:space="preserve">  if id == 0:~    return 146</v>
      </c>
      <c r="O43" t="str">
        <f t="shared" si="4"/>
        <v/>
      </c>
      <c r="Q43" s="5"/>
      <c r="S43" s="5"/>
      <c r="W43" s="5"/>
    </row>
    <row r="44" spans="1:23" x14ac:dyDescent="0.25">
      <c r="A44">
        <v>85</v>
      </c>
      <c r="B44" t="s">
        <v>168</v>
      </c>
      <c r="C44">
        <v>29</v>
      </c>
      <c r="D44" t="s">
        <v>169</v>
      </c>
      <c r="E44">
        <v>88</v>
      </c>
      <c r="F44" t="s">
        <v>168</v>
      </c>
      <c r="G44">
        <v>30</v>
      </c>
      <c r="H44" t="s">
        <v>169</v>
      </c>
      <c r="I44" t="str">
        <f t="shared" si="0"/>
        <v>CONTENT_TYPE</v>
      </c>
      <c r="J44" s="4" t="s">
        <v>535</v>
      </c>
      <c r="K44" s="4">
        <f t="shared" si="1"/>
        <v>85</v>
      </c>
      <c r="L44" s="4" t="s">
        <v>536</v>
      </c>
      <c r="M44" s="4">
        <f t="shared" si="2"/>
        <v>88</v>
      </c>
      <c r="N44" s="4" t="str">
        <f t="shared" si="3"/>
        <v xml:space="preserve">  if id == 85:~    return 88</v>
      </c>
      <c r="O44" t="str">
        <f t="shared" si="4"/>
        <v/>
      </c>
      <c r="Q44" s="5"/>
      <c r="S44" s="5"/>
      <c r="W44" s="5"/>
    </row>
    <row r="45" spans="1:23" x14ac:dyDescent="0.25">
      <c r="A45">
        <v>31</v>
      </c>
      <c r="B45" t="s">
        <v>60</v>
      </c>
      <c r="C45">
        <v>11</v>
      </c>
      <c r="D45" t="s">
        <v>61</v>
      </c>
      <c r="I45" t="str">
        <f t="shared" si="0"/>
        <v>NAME</v>
      </c>
      <c r="J45" s="4" t="s">
        <v>535</v>
      </c>
      <c r="K45" s="4">
        <f t="shared" si="1"/>
        <v>31</v>
      </c>
      <c r="L45" s="4" t="s">
        <v>536</v>
      </c>
      <c r="M45" s="4">
        <f t="shared" si="2"/>
        <v>10031</v>
      </c>
      <c r="N45" s="4" t="str">
        <f t="shared" si="3"/>
        <v xml:space="preserve">  if id == 31:~    return 10031</v>
      </c>
      <c r="O45" t="str">
        <f t="shared" si="4"/>
        <v>31,</v>
      </c>
      <c r="Q45" s="5"/>
      <c r="S45" s="5"/>
      <c r="W45" s="5"/>
    </row>
    <row r="46" spans="1:23" x14ac:dyDescent="0.25">
      <c r="A46">
        <v>70</v>
      </c>
      <c r="B46" t="s">
        <v>138</v>
      </c>
      <c r="C46">
        <v>24</v>
      </c>
      <c r="D46" t="s">
        <v>139</v>
      </c>
      <c r="I46" t="str">
        <f t="shared" si="0"/>
        <v>NAME</v>
      </c>
      <c r="J46" s="4" t="s">
        <v>535</v>
      </c>
      <c r="K46" s="4">
        <f t="shared" si="1"/>
        <v>70</v>
      </c>
      <c r="L46" s="4" t="s">
        <v>536</v>
      </c>
      <c r="M46" s="4">
        <f t="shared" si="2"/>
        <v>10070</v>
      </c>
      <c r="N46" s="4" t="str">
        <f t="shared" si="3"/>
        <v xml:space="preserve">  if id == 70:~    return 10070</v>
      </c>
      <c r="O46" t="str">
        <f t="shared" si="4"/>
        <v>70,</v>
      </c>
      <c r="Q46" s="5"/>
      <c r="S46" s="5"/>
      <c r="W46" s="5"/>
    </row>
    <row r="47" spans="1:23" x14ac:dyDescent="0.25">
      <c r="A47">
        <v>67</v>
      </c>
      <c r="B47" t="s">
        <v>132</v>
      </c>
      <c r="C47">
        <v>23</v>
      </c>
      <c r="D47" t="s">
        <v>133</v>
      </c>
      <c r="I47" t="str">
        <f t="shared" si="0"/>
        <v>NAME</v>
      </c>
      <c r="J47" s="4" t="s">
        <v>535</v>
      </c>
      <c r="K47" s="4">
        <f t="shared" si="1"/>
        <v>67</v>
      </c>
      <c r="L47" s="4" t="s">
        <v>536</v>
      </c>
      <c r="M47" s="4">
        <f t="shared" si="2"/>
        <v>10067</v>
      </c>
      <c r="N47" s="4" t="str">
        <f t="shared" si="3"/>
        <v xml:space="preserve">  if id == 67:~    return 10067</v>
      </c>
      <c r="O47" t="str">
        <f t="shared" si="4"/>
        <v>67,</v>
      </c>
      <c r="Q47" s="5"/>
      <c r="S47" s="5"/>
      <c r="W47" s="5"/>
    </row>
    <row r="48" spans="1:23" x14ac:dyDescent="0.25">
      <c r="A48">
        <v>64</v>
      </c>
      <c r="B48" t="s">
        <v>126</v>
      </c>
      <c r="C48">
        <v>22</v>
      </c>
      <c r="D48" t="s">
        <v>127</v>
      </c>
      <c r="I48" t="str">
        <f t="shared" si="0"/>
        <v>NAME</v>
      </c>
      <c r="J48" s="4" t="s">
        <v>535</v>
      </c>
      <c r="K48" s="4">
        <f t="shared" si="1"/>
        <v>64</v>
      </c>
      <c r="L48" s="4" t="s">
        <v>536</v>
      </c>
      <c r="M48" s="4">
        <f t="shared" si="2"/>
        <v>10064</v>
      </c>
      <c r="N48" s="4" t="str">
        <f t="shared" si="3"/>
        <v xml:space="preserve">  if id == 64:~    return 10064</v>
      </c>
      <c r="O48" t="str">
        <f t="shared" si="4"/>
        <v>64,</v>
      </c>
      <c r="Q48" s="5"/>
      <c r="S48" s="5"/>
      <c r="W48" s="5"/>
    </row>
    <row r="49" spans="1:23" x14ac:dyDescent="0.25">
      <c r="A49">
        <v>143</v>
      </c>
      <c r="B49" t="s">
        <v>282</v>
      </c>
      <c r="C49">
        <v>47</v>
      </c>
      <c r="D49" t="s">
        <v>283</v>
      </c>
      <c r="I49" t="str">
        <f t="shared" si="0"/>
        <v>NAME</v>
      </c>
      <c r="J49" s="4" t="s">
        <v>535</v>
      </c>
      <c r="K49" s="4">
        <f t="shared" si="1"/>
        <v>143</v>
      </c>
      <c r="L49" s="4" t="s">
        <v>536</v>
      </c>
      <c r="M49" s="4">
        <f t="shared" si="2"/>
        <v>10143</v>
      </c>
      <c r="N49" s="4" t="str">
        <f t="shared" si="3"/>
        <v xml:space="preserve">  if id == 143:~    return 10143</v>
      </c>
      <c r="O49" t="str">
        <f t="shared" si="4"/>
        <v>143,</v>
      </c>
      <c r="Q49" s="5"/>
      <c r="S49" s="5"/>
      <c r="W49" s="5"/>
    </row>
    <row r="50" spans="1:23" x14ac:dyDescent="0.25">
      <c r="A50">
        <v>58</v>
      </c>
      <c r="B50" t="s">
        <v>114</v>
      </c>
      <c r="C50">
        <v>20</v>
      </c>
      <c r="D50" t="s">
        <v>115</v>
      </c>
      <c r="E50">
        <v>76</v>
      </c>
      <c r="F50" t="s">
        <v>114</v>
      </c>
      <c r="G50">
        <v>26</v>
      </c>
      <c r="H50" t="s">
        <v>115</v>
      </c>
      <c r="I50" t="str">
        <f t="shared" si="0"/>
        <v>CONTENT_TYPE</v>
      </c>
      <c r="J50" s="4" t="s">
        <v>535</v>
      </c>
      <c r="K50" s="4">
        <f t="shared" si="1"/>
        <v>58</v>
      </c>
      <c r="L50" s="4" t="s">
        <v>536</v>
      </c>
      <c r="M50" s="4">
        <f t="shared" si="2"/>
        <v>76</v>
      </c>
      <c r="N50" s="4" t="str">
        <f t="shared" si="3"/>
        <v xml:space="preserve">  if id == 58:~    return 76</v>
      </c>
      <c r="O50" t="str">
        <f t="shared" si="4"/>
        <v/>
      </c>
      <c r="Q50" s="5"/>
      <c r="S50" s="5"/>
      <c r="W50" s="5"/>
    </row>
    <row r="51" spans="1:23" x14ac:dyDescent="0.25">
      <c r="E51">
        <v>40</v>
      </c>
      <c r="F51" t="s">
        <v>394</v>
      </c>
      <c r="G51">
        <v>14</v>
      </c>
      <c r="H51" t="s">
        <v>395</v>
      </c>
      <c r="I51" t="str">
        <f t="shared" si="0"/>
        <v>NAME</v>
      </c>
      <c r="J51" s="4" t="s">
        <v>535</v>
      </c>
      <c r="K51" s="4">
        <f t="shared" si="1"/>
        <v>0</v>
      </c>
      <c r="L51" s="4" t="s">
        <v>536</v>
      </c>
      <c r="M51" s="4">
        <f t="shared" si="2"/>
        <v>40</v>
      </c>
      <c r="N51" s="4" t="str">
        <f t="shared" si="3"/>
        <v xml:space="preserve">  if id == 0:~    return 40</v>
      </c>
      <c r="O51" t="str">
        <f t="shared" si="4"/>
        <v/>
      </c>
      <c r="Q51" s="5"/>
      <c r="S51" s="5"/>
      <c r="W51" s="5"/>
    </row>
    <row r="52" spans="1:23" x14ac:dyDescent="0.25">
      <c r="E52">
        <v>37</v>
      </c>
      <c r="F52" t="s">
        <v>388</v>
      </c>
      <c r="G52">
        <v>13</v>
      </c>
      <c r="H52" t="s">
        <v>389</v>
      </c>
      <c r="I52" t="str">
        <f t="shared" si="0"/>
        <v>NAME</v>
      </c>
      <c r="J52" s="4" t="s">
        <v>535</v>
      </c>
      <c r="K52" s="4">
        <f t="shared" si="1"/>
        <v>0</v>
      </c>
      <c r="L52" s="4" t="s">
        <v>536</v>
      </c>
      <c r="M52" s="4">
        <f t="shared" si="2"/>
        <v>37</v>
      </c>
      <c r="N52" s="4" t="str">
        <f t="shared" si="3"/>
        <v xml:space="preserve">  if id == 0:~    return 37</v>
      </c>
      <c r="O52" t="str">
        <f t="shared" si="4"/>
        <v/>
      </c>
      <c r="Q52" s="5"/>
      <c r="S52" s="5"/>
      <c r="W52" s="5"/>
    </row>
    <row r="53" spans="1:23" x14ac:dyDescent="0.25">
      <c r="A53">
        <v>1</v>
      </c>
      <c r="B53" t="s">
        <v>0</v>
      </c>
      <c r="C53">
        <v>1</v>
      </c>
      <c r="D53" t="s">
        <v>1</v>
      </c>
      <c r="E53" s="1">
        <v>1</v>
      </c>
      <c r="F53" s="1" t="s">
        <v>0</v>
      </c>
      <c r="G53" s="1">
        <v>1</v>
      </c>
      <c r="H53" s="1" t="s">
        <v>1</v>
      </c>
      <c r="I53" t="str">
        <f t="shared" si="0"/>
        <v>OK</v>
      </c>
      <c r="J53" s="4" t="s">
        <v>535</v>
      </c>
      <c r="K53" s="4">
        <f t="shared" si="1"/>
        <v>1</v>
      </c>
      <c r="L53" s="4" t="s">
        <v>536</v>
      </c>
      <c r="M53" s="4">
        <f t="shared" si="2"/>
        <v>1</v>
      </c>
      <c r="N53" s="4" t="str">
        <f t="shared" si="3"/>
        <v xml:space="preserve">  if id == 1:~    return 1</v>
      </c>
      <c r="O53" t="str">
        <f t="shared" si="4"/>
        <v/>
      </c>
      <c r="Q53" s="5"/>
      <c r="S53" s="5"/>
      <c r="W53" s="5"/>
    </row>
    <row r="54" spans="1:23" x14ac:dyDescent="0.25">
      <c r="A54">
        <v>91</v>
      </c>
      <c r="B54" t="s">
        <v>180</v>
      </c>
      <c r="C54">
        <v>31</v>
      </c>
      <c r="D54" t="s">
        <v>181</v>
      </c>
      <c r="E54" s="1"/>
      <c r="F54" s="1"/>
      <c r="G54" s="1"/>
      <c r="H54" s="1"/>
      <c r="I54" t="str">
        <f t="shared" si="0"/>
        <v>NAME</v>
      </c>
      <c r="J54" s="4" t="s">
        <v>535</v>
      </c>
      <c r="K54" s="4">
        <f t="shared" si="1"/>
        <v>91</v>
      </c>
      <c r="L54" s="4" t="s">
        <v>536</v>
      </c>
      <c r="M54" s="4">
        <f t="shared" si="2"/>
        <v>10091</v>
      </c>
      <c r="N54" s="4" t="str">
        <f t="shared" si="3"/>
        <v xml:space="preserve">  if id == 91:~    return 10091</v>
      </c>
      <c r="O54" t="str">
        <f t="shared" si="4"/>
        <v>91,</v>
      </c>
      <c r="Q54" s="5"/>
      <c r="S54" s="5"/>
      <c r="W54" s="5"/>
    </row>
    <row r="55" spans="1:23" x14ac:dyDescent="0.25">
      <c r="A55">
        <v>61</v>
      </c>
      <c r="B55" t="s">
        <v>120</v>
      </c>
      <c r="C55">
        <v>21</v>
      </c>
      <c r="D55" t="s">
        <v>121</v>
      </c>
      <c r="E55">
        <v>79</v>
      </c>
      <c r="F55" t="s">
        <v>120</v>
      </c>
      <c r="G55">
        <v>27</v>
      </c>
      <c r="H55" t="s">
        <v>121</v>
      </c>
      <c r="I55" t="str">
        <f t="shared" si="0"/>
        <v>CONTENT_TYPE</v>
      </c>
      <c r="J55" s="4" t="s">
        <v>535</v>
      </c>
      <c r="K55" s="4">
        <f t="shared" si="1"/>
        <v>61</v>
      </c>
      <c r="L55" s="4" t="s">
        <v>536</v>
      </c>
      <c r="M55" s="4">
        <f t="shared" si="2"/>
        <v>79</v>
      </c>
      <c r="N55" s="4" t="str">
        <f t="shared" si="3"/>
        <v xml:space="preserve">  if id == 61:~    return 79</v>
      </c>
      <c r="O55" t="str">
        <f t="shared" si="4"/>
        <v/>
      </c>
      <c r="Q55" s="5"/>
      <c r="S55" s="5"/>
      <c r="W55" s="5"/>
    </row>
    <row r="56" spans="1:23" x14ac:dyDescent="0.25">
      <c r="A56">
        <v>103</v>
      </c>
      <c r="B56" t="s">
        <v>204</v>
      </c>
      <c r="C56">
        <v>35</v>
      </c>
      <c r="D56" t="s">
        <v>205</v>
      </c>
      <c r="E56">
        <v>103</v>
      </c>
      <c r="F56" t="s">
        <v>204</v>
      </c>
      <c r="G56">
        <v>35</v>
      </c>
      <c r="H56" t="s">
        <v>205</v>
      </c>
      <c r="I56" t="str">
        <f t="shared" si="0"/>
        <v>OK</v>
      </c>
      <c r="J56" s="4" t="s">
        <v>535</v>
      </c>
      <c r="K56" s="4">
        <f t="shared" si="1"/>
        <v>103</v>
      </c>
      <c r="L56" s="4" t="s">
        <v>536</v>
      </c>
      <c r="M56" s="4">
        <f t="shared" si="2"/>
        <v>103</v>
      </c>
      <c r="N56" s="4" t="str">
        <f t="shared" si="3"/>
        <v xml:space="preserve">  if id == 103:~    return 103</v>
      </c>
      <c r="O56" t="str">
        <f t="shared" si="4"/>
        <v/>
      </c>
      <c r="Q56" s="5"/>
      <c r="S56" s="5"/>
      <c r="W56" s="5"/>
    </row>
    <row r="57" spans="1:23" x14ac:dyDescent="0.25">
      <c r="A57">
        <v>112</v>
      </c>
      <c r="B57" t="s">
        <v>222</v>
      </c>
      <c r="C57">
        <v>38</v>
      </c>
      <c r="D57" t="s">
        <v>223</v>
      </c>
      <c r="E57">
        <v>112</v>
      </c>
      <c r="F57" t="s">
        <v>222</v>
      </c>
      <c r="G57">
        <v>38</v>
      </c>
      <c r="H57" t="s">
        <v>223</v>
      </c>
      <c r="I57" t="str">
        <f t="shared" si="0"/>
        <v>OK</v>
      </c>
      <c r="J57" s="4" t="s">
        <v>535</v>
      </c>
      <c r="K57" s="4">
        <f t="shared" si="1"/>
        <v>112</v>
      </c>
      <c r="L57" s="4" t="s">
        <v>536</v>
      </c>
      <c r="M57" s="4">
        <f t="shared" si="2"/>
        <v>112</v>
      </c>
      <c r="N57" s="4" t="str">
        <f t="shared" si="3"/>
        <v xml:space="preserve">  if id == 112:~    return 112</v>
      </c>
      <c r="O57" t="str">
        <f t="shared" si="4"/>
        <v/>
      </c>
      <c r="Q57" s="5"/>
      <c r="S57" s="5"/>
      <c r="W57" s="5"/>
    </row>
    <row r="58" spans="1:23" x14ac:dyDescent="0.25">
      <c r="A58">
        <v>106</v>
      </c>
      <c r="B58" t="s">
        <v>210</v>
      </c>
      <c r="C58">
        <v>36</v>
      </c>
      <c r="D58" t="s">
        <v>211</v>
      </c>
      <c r="E58">
        <v>106</v>
      </c>
      <c r="F58" t="s">
        <v>210</v>
      </c>
      <c r="G58">
        <v>36</v>
      </c>
      <c r="H58" t="s">
        <v>211</v>
      </c>
      <c r="I58" t="str">
        <f t="shared" si="0"/>
        <v>OK</v>
      </c>
      <c r="J58" s="4" t="s">
        <v>535</v>
      </c>
      <c r="K58" s="4">
        <f t="shared" si="1"/>
        <v>106</v>
      </c>
      <c r="L58" s="4" t="s">
        <v>536</v>
      </c>
      <c r="M58" s="4">
        <f t="shared" si="2"/>
        <v>106</v>
      </c>
      <c r="N58" s="4" t="str">
        <f t="shared" si="3"/>
        <v xml:space="preserve">  if id == 106:~    return 106</v>
      </c>
      <c r="O58" t="str">
        <f t="shared" si="4"/>
        <v/>
      </c>
      <c r="Q58" s="5"/>
      <c r="S58" s="5"/>
      <c r="W58" s="5"/>
    </row>
    <row r="59" spans="1:23" x14ac:dyDescent="0.25">
      <c r="A59">
        <v>88</v>
      </c>
      <c r="B59" t="s">
        <v>174</v>
      </c>
      <c r="C59">
        <v>30</v>
      </c>
      <c r="D59" t="s">
        <v>175</v>
      </c>
      <c r="I59" t="str">
        <f t="shared" si="0"/>
        <v>NAME</v>
      </c>
      <c r="J59" s="4" t="s">
        <v>535</v>
      </c>
      <c r="K59" s="4">
        <f t="shared" si="1"/>
        <v>88</v>
      </c>
      <c r="L59" s="4" t="s">
        <v>536</v>
      </c>
      <c r="M59" s="4">
        <f t="shared" si="2"/>
        <v>10088</v>
      </c>
      <c r="N59" s="4" t="str">
        <f t="shared" si="3"/>
        <v xml:space="preserve">  if id == 88:~    return 10088</v>
      </c>
      <c r="O59" t="str">
        <f t="shared" si="4"/>
        <v>88,</v>
      </c>
      <c r="Q59" s="5"/>
      <c r="S59" s="5"/>
      <c r="W59" s="5"/>
    </row>
    <row r="60" spans="1:23" x14ac:dyDescent="0.25">
      <c r="E60">
        <v>28</v>
      </c>
      <c r="F60" t="s">
        <v>370</v>
      </c>
      <c r="G60">
        <v>10</v>
      </c>
      <c r="H60" t="s">
        <v>371</v>
      </c>
      <c r="I60" t="str">
        <f t="shared" si="0"/>
        <v>NAME</v>
      </c>
      <c r="J60" s="4" t="s">
        <v>535</v>
      </c>
      <c r="K60" s="4">
        <f t="shared" si="1"/>
        <v>0</v>
      </c>
      <c r="L60" s="4" t="s">
        <v>536</v>
      </c>
      <c r="M60" s="4">
        <f t="shared" si="2"/>
        <v>28</v>
      </c>
      <c r="N60" s="4" t="str">
        <f t="shared" si="3"/>
        <v xml:space="preserve">  if id == 0:~    return 28</v>
      </c>
      <c r="O60" t="str">
        <f t="shared" si="4"/>
        <v/>
      </c>
      <c r="Q60" s="5"/>
      <c r="S60" s="5"/>
      <c r="W60" s="5"/>
    </row>
    <row r="61" spans="1:23" x14ac:dyDescent="0.25">
      <c r="E61">
        <v>161</v>
      </c>
      <c r="F61" t="s">
        <v>474</v>
      </c>
      <c r="G61">
        <v>52</v>
      </c>
      <c r="H61" t="s">
        <v>475</v>
      </c>
      <c r="I61" t="str">
        <f t="shared" si="0"/>
        <v>NAME</v>
      </c>
      <c r="J61" s="4" t="s">
        <v>535</v>
      </c>
      <c r="K61" s="4">
        <f t="shared" si="1"/>
        <v>0</v>
      </c>
      <c r="L61" s="4" t="s">
        <v>536</v>
      </c>
      <c r="M61" s="4">
        <f t="shared" si="2"/>
        <v>161</v>
      </c>
      <c r="N61" s="4" t="str">
        <f t="shared" si="3"/>
        <v xml:space="preserve">  if id == 0:~    return 161</v>
      </c>
      <c r="O61" t="str">
        <f t="shared" si="4"/>
        <v/>
      </c>
      <c r="Q61" s="5"/>
      <c r="S61" s="5"/>
      <c r="W61" s="5"/>
    </row>
    <row r="62" spans="1:23" x14ac:dyDescent="0.25">
      <c r="E62">
        <v>167</v>
      </c>
      <c r="F62" t="s">
        <v>486</v>
      </c>
      <c r="G62">
        <v>54</v>
      </c>
      <c r="H62" t="s">
        <v>487</v>
      </c>
      <c r="I62" t="str">
        <f t="shared" si="0"/>
        <v>NAME</v>
      </c>
      <c r="J62" s="4" t="s">
        <v>535</v>
      </c>
      <c r="K62" s="4">
        <f t="shared" si="1"/>
        <v>0</v>
      </c>
      <c r="L62" s="4" t="s">
        <v>536</v>
      </c>
      <c r="M62" s="4">
        <f t="shared" si="2"/>
        <v>167</v>
      </c>
      <c r="N62" s="4" t="str">
        <f t="shared" si="3"/>
        <v xml:space="preserve">  if id == 0:~    return 167</v>
      </c>
      <c r="O62" t="str">
        <f t="shared" si="4"/>
        <v/>
      </c>
      <c r="Q62" s="5"/>
      <c r="S62" s="5"/>
      <c r="W62" s="5"/>
    </row>
    <row r="63" spans="1:23" x14ac:dyDescent="0.25">
      <c r="E63">
        <v>164</v>
      </c>
      <c r="F63" t="s">
        <v>480</v>
      </c>
      <c r="G63">
        <v>53</v>
      </c>
      <c r="H63" t="s">
        <v>481</v>
      </c>
      <c r="I63" t="str">
        <f t="shared" si="0"/>
        <v>NAME</v>
      </c>
      <c r="J63" s="4" t="s">
        <v>535</v>
      </c>
      <c r="K63" s="4">
        <f t="shared" si="1"/>
        <v>0</v>
      </c>
      <c r="L63" s="4" t="s">
        <v>536</v>
      </c>
      <c r="M63" s="4">
        <f t="shared" si="2"/>
        <v>164</v>
      </c>
      <c r="N63" s="4" t="str">
        <f t="shared" si="3"/>
        <v xml:space="preserve">  if id == 0:~    return 164</v>
      </c>
      <c r="O63" t="str">
        <f t="shared" si="4"/>
        <v/>
      </c>
      <c r="Q63" s="5"/>
      <c r="S63" s="5"/>
      <c r="W63" s="5"/>
    </row>
    <row r="64" spans="1:23" x14ac:dyDescent="0.25">
      <c r="A64">
        <v>13</v>
      </c>
      <c r="B64" t="s">
        <v>24</v>
      </c>
      <c r="C64">
        <v>5</v>
      </c>
      <c r="D64" t="s">
        <v>25</v>
      </c>
      <c r="E64">
        <v>10</v>
      </c>
      <c r="F64" t="s">
        <v>24</v>
      </c>
      <c r="G64">
        <v>4</v>
      </c>
      <c r="H64" t="s">
        <v>25</v>
      </c>
      <c r="I64" t="str">
        <f t="shared" si="0"/>
        <v>CONTENT_TYPE</v>
      </c>
      <c r="J64" s="4" t="s">
        <v>535</v>
      </c>
      <c r="K64" s="4">
        <f t="shared" si="1"/>
        <v>13</v>
      </c>
      <c r="L64" s="4" t="s">
        <v>536</v>
      </c>
      <c r="M64" s="4">
        <f t="shared" si="2"/>
        <v>10</v>
      </c>
      <c r="N64" s="4" t="str">
        <f t="shared" si="3"/>
        <v xml:space="preserve">  if id == 13:~    return 10</v>
      </c>
      <c r="O64" t="str">
        <f t="shared" si="4"/>
        <v/>
      </c>
      <c r="Q64" s="5"/>
      <c r="S64" s="5"/>
      <c r="W64" s="5"/>
    </row>
    <row r="65" spans="1:23" x14ac:dyDescent="0.25">
      <c r="A65">
        <v>37</v>
      </c>
      <c r="B65" t="s">
        <v>72</v>
      </c>
      <c r="C65">
        <v>13</v>
      </c>
      <c r="D65" t="s">
        <v>73</v>
      </c>
      <c r="E65">
        <v>52</v>
      </c>
      <c r="F65" t="s">
        <v>72</v>
      </c>
      <c r="G65">
        <v>18</v>
      </c>
      <c r="H65" t="s">
        <v>73</v>
      </c>
      <c r="I65" t="str">
        <f t="shared" si="0"/>
        <v>CONTENT_TYPE</v>
      </c>
      <c r="J65" s="4" t="s">
        <v>535</v>
      </c>
      <c r="K65" s="4">
        <f t="shared" si="1"/>
        <v>37</v>
      </c>
      <c r="L65" s="4" t="s">
        <v>536</v>
      </c>
      <c r="M65" s="4">
        <f t="shared" si="2"/>
        <v>52</v>
      </c>
      <c r="N65" s="4" t="str">
        <f t="shared" si="3"/>
        <v xml:space="preserve">  if id == 37:~    return 52</v>
      </c>
      <c r="O65" t="str">
        <f t="shared" si="4"/>
        <v/>
      </c>
      <c r="Q65" s="5"/>
      <c r="S65" s="5"/>
      <c r="W65" s="5"/>
    </row>
    <row r="66" spans="1:23" x14ac:dyDescent="0.25">
      <c r="E66">
        <v>55</v>
      </c>
      <c r="F66" t="s">
        <v>412</v>
      </c>
      <c r="G66">
        <v>19</v>
      </c>
      <c r="H66" t="s">
        <v>413</v>
      </c>
      <c r="I66" t="str">
        <f t="shared" si="0"/>
        <v>NAME</v>
      </c>
      <c r="J66" s="4" t="s">
        <v>535</v>
      </c>
      <c r="K66" s="4">
        <f t="shared" si="1"/>
        <v>0</v>
      </c>
      <c r="L66" s="4" t="s">
        <v>536</v>
      </c>
      <c r="M66" s="4">
        <f t="shared" si="2"/>
        <v>55</v>
      </c>
      <c r="N66" s="4" t="str">
        <f t="shared" si="3"/>
        <v xml:space="preserve">  if id == 0:~    return 55</v>
      </c>
      <c r="O66" t="str">
        <f t="shared" si="4"/>
        <v/>
      </c>
      <c r="Q66" s="5"/>
      <c r="S66" s="5"/>
      <c r="W66" s="5"/>
    </row>
    <row r="67" spans="1:23" x14ac:dyDescent="0.25">
      <c r="A67">
        <v>40</v>
      </c>
      <c r="B67" t="s">
        <v>78</v>
      </c>
      <c r="C67">
        <v>14</v>
      </c>
      <c r="D67" t="s">
        <v>79</v>
      </c>
      <c r="E67">
        <v>58</v>
      </c>
      <c r="F67" t="s">
        <v>78</v>
      </c>
      <c r="G67">
        <v>20</v>
      </c>
      <c r="H67" t="s">
        <v>79</v>
      </c>
      <c r="I67" t="str">
        <f t="shared" si="0"/>
        <v>CONTENT_TYPE</v>
      </c>
      <c r="J67" s="4" t="s">
        <v>535</v>
      </c>
      <c r="K67" s="4">
        <f t="shared" si="1"/>
        <v>40</v>
      </c>
      <c r="L67" s="4" t="s">
        <v>536</v>
      </c>
      <c r="M67" s="4">
        <f t="shared" si="2"/>
        <v>58</v>
      </c>
      <c r="N67" s="4" t="str">
        <f t="shared" si="3"/>
        <v xml:space="preserve">  if id == 40:~    return 58</v>
      </c>
      <c r="O67" t="str">
        <f t="shared" si="4"/>
        <v/>
      </c>
      <c r="Q67" s="5"/>
      <c r="S67" s="5"/>
      <c r="W67" s="5"/>
    </row>
    <row r="68" spans="1:23" x14ac:dyDescent="0.25">
      <c r="A68">
        <v>16</v>
      </c>
      <c r="B68" t="s">
        <v>30</v>
      </c>
      <c r="C68">
        <v>6</v>
      </c>
      <c r="D68" t="s">
        <v>31</v>
      </c>
      <c r="E68">
        <v>13</v>
      </c>
      <c r="F68" t="s">
        <v>30</v>
      </c>
      <c r="G68">
        <v>5</v>
      </c>
      <c r="H68" t="s">
        <v>31</v>
      </c>
      <c r="I68" t="str">
        <f t="shared" si="0"/>
        <v>CONTENT_TYPE</v>
      </c>
      <c r="J68" s="4" t="s">
        <v>535</v>
      </c>
      <c r="K68" s="4">
        <f t="shared" si="1"/>
        <v>16</v>
      </c>
      <c r="L68" s="4" t="s">
        <v>536</v>
      </c>
      <c r="M68" s="4">
        <f t="shared" si="2"/>
        <v>13</v>
      </c>
      <c r="N68" s="4" t="str">
        <f t="shared" si="3"/>
        <v xml:space="preserve">  if id == 16:~    return 13</v>
      </c>
      <c r="O68" t="str">
        <f t="shared" si="4"/>
        <v/>
      </c>
      <c r="Q68" s="5"/>
      <c r="S68" s="5"/>
      <c r="W68" s="5"/>
    </row>
    <row r="69" spans="1:23" x14ac:dyDescent="0.25">
      <c r="A69">
        <v>100</v>
      </c>
      <c r="B69" t="s">
        <v>198</v>
      </c>
      <c r="C69">
        <v>34</v>
      </c>
      <c r="D69" t="s">
        <v>199</v>
      </c>
      <c r="E69">
        <v>100</v>
      </c>
      <c r="F69" t="s">
        <v>198</v>
      </c>
      <c r="G69">
        <v>34</v>
      </c>
      <c r="H69" t="s">
        <v>199</v>
      </c>
      <c r="I69" t="str">
        <f t="shared" ref="I69:I132" si="5">IF(F69=B69,IF(G69=C69,IF(H69=D69,"OK","CODE_NAME"),"CONTENT_TYPE"),"NAME")</f>
        <v>OK</v>
      </c>
      <c r="J69" s="4" t="s">
        <v>535</v>
      </c>
      <c r="K69" s="4">
        <f t="shared" si="1"/>
        <v>100</v>
      </c>
      <c r="L69" s="4" t="s">
        <v>536</v>
      </c>
      <c r="M69" s="4">
        <f t="shared" si="2"/>
        <v>100</v>
      </c>
      <c r="N69" s="4" t="str">
        <f t="shared" si="3"/>
        <v xml:space="preserve">  if id == 100:~    return 100</v>
      </c>
      <c r="O69" t="str">
        <f t="shared" si="4"/>
        <v/>
      </c>
      <c r="Q69" s="5"/>
      <c r="S69" s="5"/>
      <c r="W69" s="5"/>
    </row>
    <row r="70" spans="1:23" x14ac:dyDescent="0.25">
      <c r="A70">
        <v>118</v>
      </c>
      <c r="B70" t="s">
        <v>234</v>
      </c>
      <c r="C70">
        <v>40</v>
      </c>
      <c r="D70" t="s">
        <v>235</v>
      </c>
      <c r="E70">
        <v>123</v>
      </c>
      <c r="F70" t="s">
        <v>234</v>
      </c>
      <c r="G70">
        <v>40</v>
      </c>
      <c r="H70" t="s">
        <v>235</v>
      </c>
      <c r="I70" t="str">
        <f t="shared" si="5"/>
        <v>OK</v>
      </c>
      <c r="J70" s="4" t="s">
        <v>535</v>
      </c>
      <c r="K70" s="4">
        <f t="shared" ref="K70:K133" si="6">A70</f>
        <v>118</v>
      </c>
      <c r="L70" s="4" t="s">
        <v>536</v>
      </c>
      <c r="M70" s="4">
        <f t="shared" ref="M70:M133" si="7">IF(E70&gt;0,E70,10000+A70)</f>
        <v>123</v>
      </c>
      <c r="N70" s="4" t="str">
        <f t="shared" ref="N70:N133" si="8">CONCATENATE(J70,K70,L70,M70)</f>
        <v xml:space="preserve">  if id == 118:~    return 123</v>
      </c>
      <c r="O70" t="str">
        <f t="shared" ref="O70:O133" si="9">IF(G70&gt;0,"",A70&amp;",")</f>
        <v/>
      </c>
      <c r="Q70" s="5"/>
      <c r="S70" s="5"/>
      <c r="W70" s="5"/>
    </row>
    <row r="71" spans="1:23" x14ac:dyDescent="0.25">
      <c r="A71">
        <v>22</v>
      </c>
      <c r="B71" t="s">
        <v>42</v>
      </c>
      <c r="C71">
        <v>8</v>
      </c>
      <c r="D71" t="s">
        <v>43</v>
      </c>
      <c r="E71">
        <v>19</v>
      </c>
      <c r="F71" t="s">
        <v>42</v>
      </c>
      <c r="G71">
        <v>7</v>
      </c>
      <c r="H71" t="s">
        <v>43</v>
      </c>
      <c r="I71" t="str">
        <f t="shared" si="5"/>
        <v>CONTENT_TYPE</v>
      </c>
      <c r="J71" s="4" t="s">
        <v>535</v>
      </c>
      <c r="K71" s="4">
        <f t="shared" si="6"/>
        <v>22</v>
      </c>
      <c r="L71" s="4" t="s">
        <v>536</v>
      </c>
      <c r="M71" s="4">
        <f t="shared" si="7"/>
        <v>19</v>
      </c>
      <c r="N71" s="4" t="str">
        <f t="shared" si="8"/>
        <v xml:space="preserve">  if id == 22:~    return 19</v>
      </c>
      <c r="O71" t="str">
        <f t="shared" si="9"/>
        <v/>
      </c>
      <c r="Q71" s="5"/>
      <c r="S71" s="5"/>
      <c r="W71" s="5"/>
    </row>
    <row r="72" spans="1:23" x14ac:dyDescent="0.25">
      <c r="A72">
        <v>170</v>
      </c>
      <c r="B72" t="s">
        <v>328</v>
      </c>
      <c r="C72">
        <v>55</v>
      </c>
      <c r="D72" t="s">
        <v>43</v>
      </c>
      <c r="I72" t="str">
        <f t="shared" si="5"/>
        <v>NAME</v>
      </c>
      <c r="J72" s="4" t="s">
        <v>535</v>
      </c>
      <c r="K72" s="4">
        <f t="shared" si="6"/>
        <v>170</v>
      </c>
      <c r="L72" s="4" t="s">
        <v>536</v>
      </c>
      <c r="M72" s="4">
        <f t="shared" si="7"/>
        <v>10170</v>
      </c>
      <c r="N72" s="4" t="str">
        <f t="shared" si="8"/>
        <v xml:space="preserve">  if id == 170:~    return 10170</v>
      </c>
      <c r="O72" t="str">
        <f t="shared" si="9"/>
        <v>170,</v>
      </c>
      <c r="Q72" s="5"/>
      <c r="S72" s="5"/>
      <c r="W72" s="5"/>
    </row>
    <row r="73" spans="1:23" x14ac:dyDescent="0.25">
      <c r="A73">
        <v>25</v>
      </c>
      <c r="B73" t="s">
        <v>48</v>
      </c>
      <c r="C73">
        <v>9</v>
      </c>
      <c r="D73" t="s">
        <v>49</v>
      </c>
      <c r="E73">
        <v>22</v>
      </c>
      <c r="F73" t="s">
        <v>48</v>
      </c>
      <c r="G73">
        <v>8</v>
      </c>
      <c r="H73" t="s">
        <v>49</v>
      </c>
      <c r="I73" t="str">
        <f t="shared" si="5"/>
        <v>CONTENT_TYPE</v>
      </c>
      <c r="J73" s="4" t="s">
        <v>535</v>
      </c>
      <c r="K73" s="4">
        <f t="shared" si="6"/>
        <v>25</v>
      </c>
      <c r="L73" s="4" t="s">
        <v>536</v>
      </c>
      <c r="M73" s="4">
        <f t="shared" si="7"/>
        <v>22</v>
      </c>
      <c r="N73" s="4" t="str">
        <f t="shared" si="8"/>
        <v xml:space="preserve">  if id == 25:~    return 22</v>
      </c>
      <c r="O73" t="str">
        <f t="shared" si="9"/>
        <v/>
      </c>
      <c r="Q73" s="5"/>
      <c r="S73" s="5"/>
      <c r="W73" s="5"/>
    </row>
    <row r="74" spans="1:23" x14ac:dyDescent="0.25">
      <c r="A74">
        <v>173</v>
      </c>
      <c r="B74" t="s">
        <v>331</v>
      </c>
      <c r="C74">
        <v>56</v>
      </c>
      <c r="D74" t="s">
        <v>49</v>
      </c>
      <c r="I74" t="str">
        <f t="shared" si="5"/>
        <v>NAME</v>
      </c>
      <c r="J74" s="4" t="s">
        <v>535</v>
      </c>
      <c r="K74" s="4">
        <f t="shared" si="6"/>
        <v>173</v>
      </c>
      <c r="L74" s="4" t="s">
        <v>536</v>
      </c>
      <c r="M74" s="4">
        <f t="shared" si="7"/>
        <v>10173</v>
      </c>
      <c r="N74" s="4" t="str">
        <f t="shared" si="8"/>
        <v xml:space="preserve">  if id == 173:~    return 10173</v>
      </c>
      <c r="O74" t="str">
        <f t="shared" si="9"/>
        <v>173,</v>
      </c>
      <c r="Q74" s="5"/>
      <c r="S74" s="5"/>
      <c r="W74" s="5"/>
    </row>
    <row r="75" spans="1:23" x14ac:dyDescent="0.25">
      <c r="E75">
        <v>46</v>
      </c>
      <c r="F75" t="s">
        <v>406</v>
      </c>
      <c r="G75">
        <v>16</v>
      </c>
      <c r="H75" t="s">
        <v>407</v>
      </c>
      <c r="I75" t="str">
        <f t="shared" si="5"/>
        <v>NAME</v>
      </c>
      <c r="J75" s="4" t="s">
        <v>535</v>
      </c>
      <c r="K75" s="4">
        <f t="shared" si="6"/>
        <v>0</v>
      </c>
      <c r="L75" s="4" t="s">
        <v>536</v>
      </c>
      <c r="M75" s="4">
        <f t="shared" si="7"/>
        <v>46</v>
      </c>
      <c r="N75" s="4" t="str">
        <f t="shared" si="8"/>
        <v xml:space="preserve">  if id == 0:~    return 46</v>
      </c>
      <c r="O75" t="str">
        <f t="shared" si="9"/>
        <v/>
      </c>
      <c r="Q75" s="5"/>
      <c r="S75" s="5"/>
      <c r="W75" s="5"/>
    </row>
    <row r="76" spans="1:23" x14ac:dyDescent="0.25">
      <c r="E76">
        <v>25</v>
      </c>
      <c r="F76" t="s">
        <v>364</v>
      </c>
      <c r="G76">
        <v>9</v>
      </c>
      <c r="H76" t="s">
        <v>365</v>
      </c>
      <c r="I76" t="str">
        <f t="shared" si="5"/>
        <v>NAME</v>
      </c>
      <c r="J76" s="4" t="s">
        <v>535</v>
      </c>
      <c r="K76" s="4">
        <f t="shared" si="6"/>
        <v>0</v>
      </c>
      <c r="L76" s="4" t="s">
        <v>536</v>
      </c>
      <c r="M76" s="4">
        <f t="shared" si="7"/>
        <v>25</v>
      </c>
      <c r="N76" s="4" t="str">
        <f t="shared" si="8"/>
        <v xml:space="preserve">  if id == 0:~    return 25</v>
      </c>
      <c r="O76" t="str">
        <f t="shared" si="9"/>
        <v/>
      </c>
      <c r="Q76" s="5"/>
      <c r="S76" s="5"/>
      <c r="W76" s="5"/>
    </row>
    <row r="77" spans="1:23" x14ac:dyDescent="0.25">
      <c r="A77">
        <v>79</v>
      </c>
      <c r="B77" t="s">
        <v>156</v>
      </c>
      <c r="C77">
        <v>27</v>
      </c>
      <c r="D77" t="s">
        <v>157</v>
      </c>
      <c r="E77">
        <v>82</v>
      </c>
      <c r="F77" t="s">
        <v>156</v>
      </c>
      <c r="G77">
        <v>28</v>
      </c>
      <c r="H77" t="s">
        <v>157</v>
      </c>
      <c r="I77" t="str">
        <f t="shared" si="5"/>
        <v>CONTENT_TYPE</v>
      </c>
      <c r="J77" s="4" t="s">
        <v>535</v>
      </c>
      <c r="K77" s="4">
        <f t="shared" si="6"/>
        <v>79</v>
      </c>
      <c r="L77" s="4" t="s">
        <v>536</v>
      </c>
      <c r="M77" s="4">
        <f t="shared" si="7"/>
        <v>82</v>
      </c>
      <c r="N77" s="4" t="str">
        <f t="shared" si="8"/>
        <v xml:space="preserve">  if id == 79:~    return 82</v>
      </c>
      <c r="O77" t="str">
        <f t="shared" si="9"/>
        <v/>
      </c>
      <c r="Q77" s="5"/>
      <c r="S77" s="5"/>
      <c r="W77" s="5"/>
    </row>
    <row r="78" spans="1:23" x14ac:dyDescent="0.25">
      <c r="A78">
        <v>109</v>
      </c>
      <c r="B78" t="s">
        <v>216</v>
      </c>
      <c r="C78">
        <v>37</v>
      </c>
      <c r="D78" t="s">
        <v>217</v>
      </c>
      <c r="I78" t="str">
        <f t="shared" si="5"/>
        <v>NAME</v>
      </c>
      <c r="J78" s="4" t="s">
        <v>535</v>
      </c>
      <c r="K78" s="4">
        <f t="shared" si="6"/>
        <v>109</v>
      </c>
      <c r="L78" s="4" t="s">
        <v>536</v>
      </c>
      <c r="M78" s="4">
        <f t="shared" si="7"/>
        <v>10109</v>
      </c>
      <c r="N78" s="4" t="str">
        <f t="shared" si="8"/>
        <v xml:space="preserve">  if id == 109:~    return 10109</v>
      </c>
      <c r="O78" t="str">
        <f t="shared" si="9"/>
        <v>109,</v>
      </c>
      <c r="Q78" s="5"/>
      <c r="S78" s="5"/>
      <c r="W78" s="5"/>
    </row>
    <row r="79" spans="1:23" x14ac:dyDescent="0.25">
      <c r="A79">
        <v>97</v>
      </c>
      <c r="B79" t="s">
        <v>192</v>
      </c>
      <c r="C79">
        <v>33</v>
      </c>
      <c r="D79" t="s">
        <v>193</v>
      </c>
      <c r="E79">
        <v>97</v>
      </c>
      <c r="F79" t="s">
        <v>192</v>
      </c>
      <c r="G79">
        <v>33</v>
      </c>
      <c r="H79" t="s">
        <v>193</v>
      </c>
      <c r="I79" t="str">
        <f t="shared" si="5"/>
        <v>OK</v>
      </c>
      <c r="J79" s="4" t="s">
        <v>535</v>
      </c>
      <c r="K79" s="4">
        <f t="shared" si="6"/>
        <v>97</v>
      </c>
      <c r="L79" s="4" t="s">
        <v>536</v>
      </c>
      <c r="M79" s="4">
        <f t="shared" si="7"/>
        <v>97</v>
      </c>
      <c r="N79" s="4" t="str">
        <f t="shared" si="8"/>
        <v xml:space="preserve">  if id == 97:~    return 97</v>
      </c>
      <c r="O79" t="str">
        <f t="shared" si="9"/>
        <v/>
      </c>
      <c r="Q79" s="5"/>
      <c r="S79" s="5"/>
      <c r="W79" s="5"/>
    </row>
    <row r="80" spans="1:23" x14ac:dyDescent="0.25">
      <c r="A80">
        <v>129</v>
      </c>
      <c r="B80" t="s">
        <v>256</v>
      </c>
      <c r="C80">
        <v>43</v>
      </c>
      <c r="D80" t="s">
        <v>257</v>
      </c>
      <c r="E80">
        <v>176</v>
      </c>
      <c r="F80" t="s">
        <v>256</v>
      </c>
      <c r="G80">
        <v>57</v>
      </c>
      <c r="H80" t="s">
        <v>257</v>
      </c>
      <c r="I80" t="str">
        <f t="shared" si="5"/>
        <v>CONTENT_TYPE</v>
      </c>
      <c r="J80" s="4" t="s">
        <v>535</v>
      </c>
      <c r="K80" s="4">
        <f t="shared" si="6"/>
        <v>129</v>
      </c>
      <c r="L80" s="4" t="s">
        <v>536</v>
      </c>
      <c r="M80" s="4">
        <f t="shared" si="7"/>
        <v>176</v>
      </c>
      <c r="N80" s="4" t="str">
        <f t="shared" si="8"/>
        <v xml:space="preserve">  if id == 129:~    return 176</v>
      </c>
      <c r="O80" t="str">
        <f t="shared" si="9"/>
        <v/>
      </c>
      <c r="Q80" s="5"/>
      <c r="S80" s="5"/>
      <c r="W80" s="5"/>
    </row>
    <row r="81" spans="1:23" x14ac:dyDescent="0.25">
      <c r="A81">
        <v>132</v>
      </c>
      <c r="B81" t="s">
        <v>262</v>
      </c>
      <c r="C81">
        <v>44</v>
      </c>
      <c r="D81" t="s">
        <v>263</v>
      </c>
      <c r="E81">
        <v>179</v>
      </c>
      <c r="F81" t="s">
        <v>262</v>
      </c>
      <c r="G81">
        <v>58</v>
      </c>
      <c r="H81" t="s">
        <v>263</v>
      </c>
      <c r="I81" t="str">
        <f t="shared" si="5"/>
        <v>CONTENT_TYPE</v>
      </c>
      <c r="J81" s="4" t="s">
        <v>535</v>
      </c>
      <c r="K81" s="4">
        <f t="shared" si="6"/>
        <v>132</v>
      </c>
      <c r="L81" s="4" t="s">
        <v>536</v>
      </c>
      <c r="M81" s="4">
        <f t="shared" si="7"/>
        <v>179</v>
      </c>
      <c r="N81" s="4" t="str">
        <f t="shared" si="8"/>
        <v xml:space="preserve">  if id == 132:~    return 179</v>
      </c>
      <c r="O81" t="str">
        <f t="shared" si="9"/>
        <v/>
      </c>
      <c r="Q81" s="5"/>
      <c r="S81" s="5"/>
      <c r="W81" s="5"/>
    </row>
    <row r="82" spans="1:23" x14ac:dyDescent="0.25">
      <c r="E82">
        <v>131</v>
      </c>
      <c r="F82" t="s">
        <v>438</v>
      </c>
      <c r="G82">
        <v>42</v>
      </c>
      <c r="H82" t="s">
        <v>439</v>
      </c>
      <c r="I82" t="str">
        <f t="shared" si="5"/>
        <v>NAME</v>
      </c>
      <c r="J82" s="4" t="s">
        <v>535</v>
      </c>
      <c r="K82" s="4">
        <f t="shared" si="6"/>
        <v>0</v>
      </c>
      <c r="L82" s="4" t="s">
        <v>536</v>
      </c>
      <c r="M82" s="4">
        <f t="shared" si="7"/>
        <v>131</v>
      </c>
      <c r="N82" s="4" t="str">
        <f t="shared" si="8"/>
        <v xml:space="preserve">  if id == 0:~    return 131</v>
      </c>
      <c r="O82" t="str">
        <f t="shared" si="9"/>
        <v/>
      </c>
      <c r="Q82" s="5"/>
      <c r="S82" s="5"/>
      <c r="W82" s="5"/>
    </row>
    <row r="83" spans="1:23" x14ac:dyDescent="0.25">
      <c r="A83">
        <v>7</v>
      </c>
      <c r="B83" t="s">
        <v>12</v>
      </c>
      <c r="C83">
        <v>3</v>
      </c>
      <c r="D83" t="s">
        <v>13</v>
      </c>
      <c r="E83">
        <v>91</v>
      </c>
      <c r="F83" t="s">
        <v>12</v>
      </c>
      <c r="G83">
        <v>31</v>
      </c>
      <c r="H83" t="s">
        <v>181</v>
      </c>
      <c r="I83" t="str">
        <f t="shared" si="5"/>
        <v>CONTENT_TYPE</v>
      </c>
      <c r="J83" s="4" t="s">
        <v>535</v>
      </c>
      <c r="K83" s="4">
        <f t="shared" si="6"/>
        <v>7</v>
      </c>
      <c r="L83" s="4" t="s">
        <v>536</v>
      </c>
      <c r="M83" s="4">
        <f t="shared" si="7"/>
        <v>91</v>
      </c>
      <c r="N83" s="4" t="str">
        <f t="shared" si="8"/>
        <v xml:space="preserve">  if id == 7:~    return 91</v>
      </c>
      <c r="O83" t="str">
        <f t="shared" si="9"/>
        <v/>
      </c>
      <c r="Q83" s="5"/>
      <c r="S83" s="5"/>
      <c r="W83" s="5"/>
    </row>
    <row r="84" spans="1:23" x14ac:dyDescent="0.25">
      <c r="A84">
        <v>146</v>
      </c>
      <c r="B84" t="s">
        <v>288</v>
      </c>
      <c r="C84">
        <v>48</v>
      </c>
      <c r="D84" t="s">
        <v>289</v>
      </c>
      <c r="I84" t="str">
        <f t="shared" si="5"/>
        <v>NAME</v>
      </c>
      <c r="J84" s="4" t="s">
        <v>535</v>
      </c>
      <c r="K84" s="4">
        <f t="shared" si="6"/>
        <v>146</v>
      </c>
      <c r="L84" s="4" t="s">
        <v>536</v>
      </c>
      <c r="M84" s="4">
        <f t="shared" si="7"/>
        <v>10146</v>
      </c>
      <c r="N84" s="4" t="str">
        <f t="shared" si="8"/>
        <v xml:space="preserve">  if id == 146:~    return 10146</v>
      </c>
      <c r="O84" t="str">
        <f t="shared" si="9"/>
        <v>146,</v>
      </c>
      <c r="Q84" s="5"/>
      <c r="S84" s="5"/>
      <c r="W84" s="5"/>
    </row>
    <row r="85" spans="1:23" x14ac:dyDescent="0.25">
      <c r="E85">
        <v>182</v>
      </c>
      <c r="F85" t="s">
        <v>504</v>
      </c>
      <c r="G85">
        <v>59</v>
      </c>
      <c r="H85" t="s">
        <v>505</v>
      </c>
      <c r="I85" t="str">
        <f t="shared" si="5"/>
        <v>NAME</v>
      </c>
      <c r="J85" s="4" t="s">
        <v>535</v>
      </c>
      <c r="K85" s="4">
        <f t="shared" si="6"/>
        <v>0</v>
      </c>
      <c r="L85" s="4" t="s">
        <v>536</v>
      </c>
      <c r="M85" s="4">
        <f t="shared" si="7"/>
        <v>182</v>
      </c>
      <c r="N85" s="4" t="str">
        <f t="shared" si="8"/>
        <v xml:space="preserve">  if id == 0:~    return 182</v>
      </c>
      <c r="O85" t="str">
        <f t="shared" si="9"/>
        <v/>
      </c>
      <c r="Q85" s="5"/>
      <c r="S85" s="5"/>
      <c r="W85" s="5"/>
    </row>
    <row r="86" spans="1:23" x14ac:dyDescent="0.25">
      <c r="A86">
        <v>82</v>
      </c>
      <c r="B86" t="s">
        <v>162</v>
      </c>
      <c r="C86">
        <v>28</v>
      </c>
      <c r="D86" t="s">
        <v>163</v>
      </c>
      <c r="E86">
        <v>85</v>
      </c>
      <c r="F86" t="s">
        <v>162</v>
      </c>
      <c r="G86">
        <v>29</v>
      </c>
      <c r="H86" t="s">
        <v>163</v>
      </c>
      <c r="I86" t="str">
        <f t="shared" si="5"/>
        <v>CONTENT_TYPE</v>
      </c>
      <c r="J86" s="4" t="s">
        <v>535</v>
      </c>
      <c r="K86" s="4">
        <f t="shared" si="6"/>
        <v>82</v>
      </c>
      <c r="L86" s="4" t="s">
        <v>536</v>
      </c>
      <c r="M86" s="4">
        <f t="shared" si="7"/>
        <v>85</v>
      </c>
      <c r="N86" s="4" t="str">
        <f t="shared" si="8"/>
        <v xml:space="preserve">  if id == 82:~    return 85</v>
      </c>
      <c r="O86" t="str">
        <f t="shared" si="9"/>
        <v/>
      </c>
      <c r="Q86" s="5"/>
      <c r="S86" s="5"/>
      <c r="W86" s="5"/>
    </row>
    <row r="87" spans="1:23" x14ac:dyDescent="0.25">
      <c r="E87">
        <v>170</v>
      </c>
      <c r="F87" t="s">
        <v>492</v>
      </c>
      <c r="G87">
        <v>55</v>
      </c>
      <c r="H87" t="s">
        <v>493</v>
      </c>
      <c r="I87" t="str">
        <f t="shared" si="5"/>
        <v>NAME</v>
      </c>
      <c r="J87" s="4" t="s">
        <v>535</v>
      </c>
      <c r="K87" s="4">
        <f t="shared" si="6"/>
        <v>0</v>
      </c>
      <c r="L87" s="4" t="s">
        <v>536</v>
      </c>
      <c r="M87" s="4">
        <f t="shared" si="7"/>
        <v>170</v>
      </c>
      <c r="N87" s="4" t="str">
        <f t="shared" si="8"/>
        <v xml:space="preserve">  if id == 0:~    return 170</v>
      </c>
      <c r="O87" t="str">
        <f t="shared" si="9"/>
        <v/>
      </c>
      <c r="Q87" s="5"/>
      <c r="S87" s="5"/>
      <c r="W87" s="5"/>
    </row>
    <row r="88" spans="1:23" x14ac:dyDescent="0.25">
      <c r="E88">
        <v>173</v>
      </c>
      <c r="F88" t="s">
        <v>498</v>
      </c>
      <c r="G88">
        <v>56</v>
      </c>
      <c r="H88" t="s">
        <v>499</v>
      </c>
      <c r="I88" t="str">
        <f t="shared" si="5"/>
        <v>NAME</v>
      </c>
      <c r="J88" s="4" t="s">
        <v>535</v>
      </c>
      <c r="K88" s="4">
        <f t="shared" si="6"/>
        <v>0</v>
      </c>
      <c r="L88" s="4" t="s">
        <v>536</v>
      </c>
      <c r="M88" s="4">
        <f t="shared" si="7"/>
        <v>173</v>
      </c>
      <c r="N88" s="4" t="str">
        <f t="shared" si="8"/>
        <v xml:space="preserve">  if id == 0:~    return 173</v>
      </c>
      <c r="O88" t="str">
        <f t="shared" si="9"/>
        <v/>
      </c>
      <c r="Q88" s="5"/>
      <c r="S88" s="5"/>
      <c r="W88" s="5"/>
    </row>
    <row r="89" spans="1:23" x14ac:dyDescent="0.25">
      <c r="E89">
        <v>43</v>
      </c>
      <c r="F89" t="s">
        <v>400</v>
      </c>
      <c r="G89">
        <v>15</v>
      </c>
      <c r="H89" t="s">
        <v>401</v>
      </c>
      <c r="I89" t="str">
        <f t="shared" si="5"/>
        <v>NAME</v>
      </c>
      <c r="J89" s="4" t="s">
        <v>535</v>
      </c>
      <c r="K89" s="4">
        <f t="shared" si="6"/>
        <v>0</v>
      </c>
      <c r="L89" s="4" t="s">
        <v>536</v>
      </c>
      <c r="M89" s="4">
        <f t="shared" si="7"/>
        <v>43</v>
      </c>
      <c r="N89" s="4" t="str">
        <f t="shared" si="8"/>
        <v xml:space="preserve">  if id == 0:~    return 43</v>
      </c>
      <c r="O89" t="str">
        <f t="shared" si="9"/>
        <v/>
      </c>
      <c r="Q89" s="5"/>
      <c r="S89" s="5"/>
      <c r="W89" s="5"/>
    </row>
    <row r="90" spans="1:23" x14ac:dyDescent="0.25">
      <c r="A90">
        <v>29</v>
      </c>
      <c r="B90" t="s">
        <v>56</v>
      </c>
      <c r="C90">
        <v>10</v>
      </c>
      <c r="D90" t="s">
        <v>57</v>
      </c>
      <c r="I90" t="str">
        <f t="shared" si="5"/>
        <v>NAME</v>
      </c>
      <c r="J90" s="4" t="s">
        <v>535</v>
      </c>
      <c r="K90" s="4">
        <f t="shared" si="6"/>
        <v>29</v>
      </c>
      <c r="L90" s="4" t="s">
        <v>536</v>
      </c>
      <c r="M90" s="4">
        <f t="shared" si="7"/>
        <v>10029</v>
      </c>
      <c r="N90" s="4" t="str">
        <f t="shared" si="8"/>
        <v xml:space="preserve">  if id == 29:~    return 10029</v>
      </c>
      <c r="O90" t="str">
        <f t="shared" si="9"/>
        <v>29,</v>
      </c>
      <c r="Q90" s="5"/>
      <c r="S90" s="5"/>
      <c r="W90" s="5"/>
    </row>
    <row r="91" spans="1:23" x14ac:dyDescent="0.25">
      <c r="A91">
        <v>35</v>
      </c>
      <c r="B91" t="s">
        <v>68</v>
      </c>
      <c r="C91">
        <v>12</v>
      </c>
      <c r="D91" t="s">
        <v>69</v>
      </c>
      <c r="E91">
        <v>50</v>
      </c>
      <c r="F91" t="s">
        <v>68</v>
      </c>
      <c r="G91">
        <v>17</v>
      </c>
      <c r="H91" t="s">
        <v>69</v>
      </c>
      <c r="I91" t="str">
        <f t="shared" si="5"/>
        <v>CONTENT_TYPE</v>
      </c>
      <c r="J91" s="4" t="s">
        <v>535</v>
      </c>
      <c r="K91" s="4">
        <f t="shared" si="6"/>
        <v>35</v>
      </c>
      <c r="L91" s="4" t="s">
        <v>536</v>
      </c>
      <c r="M91" s="4">
        <f t="shared" si="7"/>
        <v>50</v>
      </c>
      <c r="N91" s="4" t="str">
        <f t="shared" si="8"/>
        <v xml:space="preserve">  if id == 35:~    return 50</v>
      </c>
      <c r="O91" t="str">
        <f t="shared" si="9"/>
        <v/>
      </c>
      <c r="Q91" s="5"/>
      <c r="S91" s="5"/>
      <c r="W91" s="5"/>
    </row>
    <row r="92" spans="1:23" x14ac:dyDescent="0.25">
      <c r="A92">
        <v>50</v>
      </c>
      <c r="B92" t="s">
        <v>98</v>
      </c>
      <c r="C92">
        <v>17</v>
      </c>
      <c r="D92" t="s">
        <v>99</v>
      </c>
      <c r="E92">
        <v>68</v>
      </c>
      <c r="F92" t="s">
        <v>98</v>
      </c>
      <c r="G92">
        <v>23</v>
      </c>
      <c r="H92" t="s">
        <v>99</v>
      </c>
      <c r="I92" t="str">
        <f t="shared" si="5"/>
        <v>CONTENT_TYPE</v>
      </c>
      <c r="J92" s="4" t="s">
        <v>535</v>
      </c>
      <c r="K92" s="4">
        <f t="shared" si="6"/>
        <v>50</v>
      </c>
      <c r="L92" s="4" t="s">
        <v>536</v>
      </c>
      <c r="M92" s="4">
        <f t="shared" si="7"/>
        <v>68</v>
      </c>
      <c r="N92" s="4" t="str">
        <f t="shared" si="8"/>
        <v xml:space="preserve">  if id == 50:~    return 68</v>
      </c>
      <c r="O92" t="str">
        <f t="shared" si="9"/>
        <v/>
      </c>
      <c r="Q92" s="5"/>
      <c r="S92" s="5"/>
      <c r="W92" s="5"/>
    </row>
    <row r="93" spans="1:23" x14ac:dyDescent="0.25">
      <c r="A93">
        <v>161</v>
      </c>
      <c r="B93" t="s">
        <v>316</v>
      </c>
      <c r="C93">
        <v>52</v>
      </c>
      <c r="D93" t="s">
        <v>317</v>
      </c>
      <c r="E93">
        <v>198</v>
      </c>
      <c r="F93" t="s">
        <v>316</v>
      </c>
      <c r="G93">
        <v>64</v>
      </c>
      <c r="H93" t="s">
        <v>317</v>
      </c>
      <c r="I93" t="str">
        <f t="shared" si="5"/>
        <v>CONTENT_TYPE</v>
      </c>
      <c r="J93" s="4" t="s">
        <v>535</v>
      </c>
      <c r="K93" s="4">
        <f t="shared" si="6"/>
        <v>161</v>
      </c>
      <c r="L93" s="4" t="s">
        <v>536</v>
      </c>
      <c r="M93" s="4">
        <f t="shared" si="7"/>
        <v>198</v>
      </c>
      <c r="N93" s="4" t="str">
        <f t="shared" si="8"/>
        <v xml:space="preserve">  if id == 161:~    return 198</v>
      </c>
      <c r="O93" t="str">
        <f t="shared" si="9"/>
        <v/>
      </c>
      <c r="Q93" s="5"/>
      <c r="S93" s="5"/>
      <c r="W93" s="5"/>
    </row>
    <row r="94" spans="1:23" x14ac:dyDescent="0.25">
      <c r="A94">
        <v>74</v>
      </c>
      <c r="B94" t="s">
        <v>146</v>
      </c>
      <c r="C94">
        <v>25</v>
      </c>
      <c r="D94" t="s">
        <v>147</v>
      </c>
      <c r="E94">
        <v>201</v>
      </c>
      <c r="F94" t="s">
        <v>146</v>
      </c>
      <c r="G94">
        <v>65</v>
      </c>
      <c r="H94" t="s">
        <v>147</v>
      </c>
      <c r="I94" t="str">
        <f t="shared" si="5"/>
        <v>CONTENT_TYPE</v>
      </c>
      <c r="J94" s="4" t="s">
        <v>535</v>
      </c>
      <c r="K94" s="4">
        <f t="shared" si="6"/>
        <v>74</v>
      </c>
      <c r="L94" s="4" t="s">
        <v>536</v>
      </c>
      <c r="M94" s="4">
        <f t="shared" si="7"/>
        <v>201</v>
      </c>
      <c r="N94" s="4" t="str">
        <f t="shared" si="8"/>
        <v xml:space="preserve">  if id == 74:~    return 201</v>
      </c>
      <c r="O94" t="str">
        <f t="shared" si="9"/>
        <v/>
      </c>
      <c r="Q94" s="5"/>
      <c r="S94" s="5"/>
      <c r="W94" s="5"/>
    </row>
    <row r="95" spans="1:23" x14ac:dyDescent="0.25">
      <c r="E95">
        <v>189</v>
      </c>
      <c r="F95" t="s">
        <v>518</v>
      </c>
      <c r="G95">
        <v>61</v>
      </c>
      <c r="H95" t="s">
        <v>519</v>
      </c>
      <c r="I95" t="str">
        <f t="shared" si="5"/>
        <v>NAME</v>
      </c>
      <c r="J95" s="4" t="s">
        <v>535</v>
      </c>
      <c r="K95" s="4">
        <f t="shared" si="6"/>
        <v>0</v>
      </c>
      <c r="L95" s="4" t="s">
        <v>536</v>
      </c>
      <c r="M95" s="4">
        <f t="shared" si="7"/>
        <v>189</v>
      </c>
      <c r="N95" s="4" t="str">
        <f t="shared" si="8"/>
        <v xml:space="preserve">  if id == 0:~    return 189</v>
      </c>
      <c r="O95" t="str">
        <f t="shared" si="9"/>
        <v/>
      </c>
      <c r="Q95" s="5"/>
      <c r="S95" s="5"/>
      <c r="W95" s="5"/>
    </row>
    <row r="96" spans="1:23" x14ac:dyDescent="0.25">
      <c r="E96">
        <v>192</v>
      </c>
      <c r="F96" t="s">
        <v>524</v>
      </c>
      <c r="G96">
        <v>62</v>
      </c>
      <c r="H96" t="s">
        <v>525</v>
      </c>
      <c r="I96" t="str">
        <f t="shared" si="5"/>
        <v>NAME</v>
      </c>
      <c r="J96" s="4" t="s">
        <v>535</v>
      </c>
      <c r="K96" s="4">
        <f t="shared" si="6"/>
        <v>0</v>
      </c>
      <c r="L96" s="4" t="s">
        <v>536</v>
      </c>
      <c r="M96" s="4">
        <f t="shared" si="7"/>
        <v>192</v>
      </c>
      <c r="N96" s="4" t="str">
        <f t="shared" si="8"/>
        <v xml:space="preserve">  if id == 0:~    return 192</v>
      </c>
      <c r="O96" t="str">
        <f t="shared" si="9"/>
        <v/>
      </c>
      <c r="Q96" s="5"/>
      <c r="S96" s="5"/>
      <c r="W96" s="5"/>
    </row>
    <row r="97" spans="1:23" x14ac:dyDescent="0.25">
      <c r="A97">
        <v>127</v>
      </c>
      <c r="B97" t="s">
        <v>252</v>
      </c>
      <c r="C97">
        <v>42</v>
      </c>
      <c r="D97" t="s">
        <v>253</v>
      </c>
      <c r="E97">
        <v>138</v>
      </c>
      <c r="F97" t="s">
        <v>252</v>
      </c>
      <c r="G97">
        <v>44</v>
      </c>
      <c r="H97" t="s">
        <v>253</v>
      </c>
      <c r="I97" t="str">
        <f t="shared" si="5"/>
        <v>CONTENT_TYPE</v>
      </c>
      <c r="J97" s="4" t="s">
        <v>535</v>
      </c>
      <c r="K97" s="4">
        <f t="shared" si="6"/>
        <v>127</v>
      </c>
      <c r="L97" s="4" t="s">
        <v>536</v>
      </c>
      <c r="M97" s="4">
        <f t="shared" si="7"/>
        <v>138</v>
      </c>
      <c r="N97" s="4" t="str">
        <f t="shared" si="8"/>
        <v xml:space="preserve">  if id == 127:~    return 138</v>
      </c>
      <c r="O97" t="str">
        <f t="shared" si="9"/>
        <v/>
      </c>
      <c r="Q97" s="5"/>
      <c r="S97" s="5"/>
      <c r="W97" s="5"/>
    </row>
    <row r="98" spans="1:23" x14ac:dyDescent="0.25">
      <c r="A98">
        <v>183</v>
      </c>
      <c r="B98" t="s">
        <v>348</v>
      </c>
      <c r="C98">
        <v>3</v>
      </c>
      <c r="D98" t="s">
        <v>349</v>
      </c>
      <c r="I98" t="str">
        <f t="shared" si="5"/>
        <v>NAME</v>
      </c>
      <c r="J98" s="4" t="s">
        <v>535</v>
      </c>
      <c r="K98" s="4">
        <f t="shared" si="6"/>
        <v>183</v>
      </c>
      <c r="L98" s="4" t="s">
        <v>536</v>
      </c>
      <c r="M98" s="4">
        <f t="shared" si="7"/>
        <v>10183</v>
      </c>
      <c r="N98" s="4" t="str">
        <f t="shared" si="8"/>
        <v xml:space="preserve">  if id == 183:~    return 10183</v>
      </c>
      <c r="O98" t="str">
        <f t="shared" si="9"/>
        <v>183,</v>
      </c>
      <c r="Q98" s="5"/>
      <c r="S98" s="5"/>
      <c r="W98" s="5"/>
    </row>
    <row r="99" spans="1:23" x14ac:dyDescent="0.25">
      <c r="A99">
        <v>181</v>
      </c>
      <c r="B99" t="s">
        <v>344</v>
      </c>
      <c r="C99">
        <v>57</v>
      </c>
      <c r="D99" t="s">
        <v>345</v>
      </c>
      <c r="I99" t="str">
        <f t="shared" si="5"/>
        <v>NAME</v>
      </c>
      <c r="J99" s="4" t="s">
        <v>535</v>
      </c>
      <c r="K99" s="4">
        <f t="shared" si="6"/>
        <v>181</v>
      </c>
      <c r="L99" s="4" t="s">
        <v>536</v>
      </c>
      <c r="M99" s="4">
        <f t="shared" si="7"/>
        <v>10181</v>
      </c>
      <c r="N99" s="4" t="str">
        <f t="shared" si="8"/>
        <v xml:space="preserve">  if id == 181:~    return 10181</v>
      </c>
      <c r="O99" t="str">
        <f t="shared" si="9"/>
        <v>181,</v>
      </c>
      <c r="Q99" s="5"/>
      <c r="S99" s="5"/>
      <c r="W99" s="5"/>
    </row>
    <row r="100" spans="1:23" x14ac:dyDescent="0.25">
      <c r="A100">
        <v>53</v>
      </c>
      <c r="B100" t="s">
        <v>104</v>
      </c>
      <c r="C100">
        <v>18</v>
      </c>
      <c r="D100" t="s">
        <v>105</v>
      </c>
      <c r="E100">
        <v>71</v>
      </c>
      <c r="F100" t="s">
        <v>104</v>
      </c>
      <c r="G100">
        <v>24</v>
      </c>
      <c r="H100" t="s">
        <v>105</v>
      </c>
      <c r="I100" t="str">
        <f t="shared" si="5"/>
        <v>CONTENT_TYPE</v>
      </c>
      <c r="J100" s="4" t="s">
        <v>535</v>
      </c>
      <c r="K100" s="4">
        <f t="shared" si="6"/>
        <v>53</v>
      </c>
      <c r="L100" s="4" t="s">
        <v>536</v>
      </c>
      <c r="M100" s="4">
        <f t="shared" si="7"/>
        <v>71</v>
      </c>
      <c r="N100" s="4" t="str">
        <f t="shared" si="8"/>
        <v xml:space="preserve">  if id == 53:~    return 71</v>
      </c>
      <c r="O100" t="str">
        <f t="shared" si="9"/>
        <v/>
      </c>
      <c r="Q100" s="5"/>
      <c r="S100" s="5"/>
      <c r="W100" s="5"/>
    </row>
    <row r="101" spans="1:23" x14ac:dyDescent="0.25">
      <c r="A101">
        <v>189</v>
      </c>
      <c r="B101" t="s">
        <v>360</v>
      </c>
      <c r="C101">
        <v>60</v>
      </c>
      <c r="D101" t="s">
        <v>361</v>
      </c>
      <c r="I101" t="str">
        <f t="shared" si="5"/>
        <v>NAME</v>
      </c>
      <c r="J101" s="4" t="s">
        <v>535</v>
      </c>
      <c r="K101" s="4">
        <f t="shared" si="6"/>
        <v>189</v>
      </c>
      <c r="L101" s="4" t="s">
        <v>536</v>
      </c>
      <c r="M101" s="4">
        <f t="shared" si="7"/>
        <v>10189</v>
      </c>
      <c r="N101" s="4" t="str">
        <f t="shared" si="8"/>
        <v xml:space="preserve">  if id == 189:~    return 10189</v>
      </c>
      <c r="O101" t="str">
        <f t="shared" si="9"/>
        <v>189,</v>
      </c>
      <c r="Q101" s="5"/>
      <c r="S101" s="5"/>
      <c r="W101" s="5"/>
    </row>
    <row r="102" spans="1:23" x14ac:dyDescent="0.25">
      <c r="A102">
        <v>186</v>
      </c>
      <c r="B102" t="s">
        <v>354</v>
      </c>
      <c r="C102">
        <v>58</v>
      </c>
      <c r="D102" t="s">
        <v>355</v>
      </c>
      <c r="I102" t="str">
        <f t="shared" si="5"/>
        <v>NAME</v>
      </c>
      <c r="J102" s="4" t="s">
        <v>535</v>
      </c>
      <c r="K102" s="4">
        <f t="shared" si="6"/>
        <v>186</v>
      </c>
      <c r="L102" s="4" t="s">
        <v>536</v>
      </c>
      <c r="M102" s="4">
        <f t="shared" si="7"/>
        <v>10186</v>
      </c>
      <c r="N102" s="4" t="str">
        <f t="shared" si="8"/>
        <v xml:space="preserve">  if id == 186:~    return 10186</v>
      </c>
      <c r="O102" t="str">
        <f t="shared" si="9"/>
        <v>186,</v>
      </c>
      <c r="Q102" s="5"/>
      <c r="S102" s="5"/>
      <c r="W102" s="5"/>
    </row>
    <row r="103" spans="1:23" x14ac:dyDescent="0.25">
      <c r="A103">
        <v>56</v>
      </c>
      <c r="B103" t="s">
        <v>110</v>
      </c>
      <c r="C103">
        <v>19</v>
      </c>
      <c r="D103" t="s">
        <v>111</v>
      </c>
      <c r="E103">
        <v>74</v>
      </c>
      <c r="F103" t="s">
        <v>110</v>
      </c>
      <c r="G103">
        <v>25</v>
      </c>
      <c r="H103" t="s">
        <v>111</v>
      </c>
      <c r="I103" t="str">
        <f t="shared" si="5"/>
        <v>CONTENT_TYPE</v>
      </c>
      <c r="J103" s="4" t="s">
        <v>535</v>
      </c>
      <c r="K103" s="4">
        <f t="shared" si="6"/>
        <v>56</v>
      </c>
      <c r="L103" s="4" t="s">
        <v>536</v>
      </c>
      <c r="M103" s="4">
        <f t="shared" si="7"/>
        <v>74</v>
      </c>
      <c r="N103" s="4" t="str">
        <f t="shared" si="8"/>
        <v xml:space="preserve">  if id == 56:~    return 74</v>
      </c>
      <c r="O103" t="str">
        <f t="shared" si="9"/>
        <v/>
      </c>
      <c r="Q103" s="5"/>
      <c r="S103" s="5"/>
      <c r="W103" s="5"/>
    </row>
    <row r="104" spans="1:23" x14ac:dyDescent="0.25">
      <c r="A104">
        <v>164</v>
      </c>
      <c r="B104" t="s">
        <v>110</v>
      </c>
      <c r="C104">
        <v>53</v>
      </c>
      <c r="D104" t="s">
        <v>111</v>
      </c>
      <c r="I104" t="str">
        <f t="shared" si="5"/>
        <v>NAME</v>
      </c>
      <c r="J104" s="4" t="s">
        <v>535</v>
      </c>
      <c r="K104" s="4">
        <f t="shared" si="6"/>
        <v>164</v>
      </c>
      <c r="L104" s="4" t="s">
        <v>536</v>
      </c>
      <c r="M104" s="4">
        <f t="shared" si="7"/>
        <v>10164</v>
      </c>
      <c r="N104" s="4" t="str">
        <f t="shared" si="8"/>
        <v xml:space="preserve">  if id == 164:~    return 10164</v>
      </c>
      <c r="O104" t="str">
        <f t="shared" si="9"/>
        <v>164,</v>
      </c>
      <c r="Q104" s="5"/>
      <c r="S104" s="5"/>
      <c r="W104" s="5"/>
    </row>
    <row r="105" spans="1:23" x14ac:dyDescent="0.25">
      <c r="A105">
        <v>168</v>
      </c>
      <c r="B105" t="s">
        <v>324</v>
      </c>
      <c r="C105">
        <v>54</v>
      </c>
      <c r="D105" t="s">
        <v>325</v>
      </c>
      <c r="I105" t="str">
        <f t="shared" si="5"/>
        <v>NAME</v>
      </c>
      <c r="J105" s="4" t="s">
        <v>535</v>
      </c>
      <c r="K105" s="4">
        <f t="shared" si="6"/>
        <v>168</v>
      </c>
      <c r="L105" s="4" t="s">
        <v>536</v>
      </c>
      <c r="M105" s="4">
        <f t="shared" si="7"/>
        <v>10168</v>
      </c>
      <c r="N105" s="4" t="str">
        <f t="shared" si="8"/>
        <v xml:space="preserve">  if id == 168:~    return 10168</v>
      </c>
      <c r="O105" t="str">
        <f t="shared" si="9"/>
        <v>168,</v>
      </c>
      <c r="Q105" s="5"/>
      <c r="S105" s="5"/>
      <c r="W105" s="5"/>
    </row>
    <row r="106" spans="1:23" x14ac:dyDescent="0.25">
      <c r="A106">
        <v>95</v>
      </c>
      <c r="B106" t="s">
        <v>188</v>
      </c>
      <c r="C106">
        <v>32</v>
      </c>
      <c r="D106" t="s">
        <v>189</v>
      </c>
      <c r="E106">
        <v>95</v>
      </c>
      <c r="F106" t="s">
        <v>188</v>
      </c>
      <c r="G106">
        <v>32</v>
      </c>
      <c r="H106" t="s">
        <v>189</v>
      </c>
      <c r="I106" t="str">
        <f t="shared" si="5"/>
        <v>OK</v>
      </c>
      <c r="J106" s="4" t="s">
        <v>535</v>
      </c>
      <c r="K106" s="4">
        <f t="shared" si="6"/>
        <v>95</v>
      </c>
      <c r="L106" s="4" t="s">
        <v>536</v>
      </c>
      <c r="M106" s="4">
        <f t="shared" si="7"/>
        <v>95</v>
      </c>
      <c r="N106" s="4" t="str">
        <f t="shared" si="8"/>
        <v xml:space="preserve">  if id == 95:~    return 95</v>
      </c>
      <c r="O106" t="str">
        <f t="shared" si="9"/>
        <v/>
      </c>
      <c r="Q106" s="5"/>
      <c r="S106" s="5"/>
      <c r="W106" s="5"/>
    </row>
    <row r="107" spans="1:23" x14ac:dyDescent="0.25">
      <c r="A107">
        <v>11</v>
      </c>
      <c r="B107" t="s">
        <v>20</v>
      </c>
      <c r="C107">
        <v>4</v>
      </c>
      <c r="D107" t="s">
        <v>21</v>
      </c>
      <c r="E107">
        <v>8</v>
      </c>
      <c r="F107" t="s">
        <v>20</v>
      </c>
      <c r="G107">
        <v>3</v>
      </c>
      <c r="H107" t="s">
        <v>21</v>
      </c>
      <c r="I107" t="str">
        <f t="shared" si="5"/>
        <v>CONTENT_TYPE</v>
      </c>
      <c r="J107" s="4" t="s">
        <v>535</v>
      </c>
      <c r="K107" s="4">
        <f t="shared" si="6"/>
        <v>11</v>
      </c>
      <c r="L107" s="4" t="s">
        <v>536</v>
      </c>
      <c r="M107" s="4">
        <f t="shared" si="7"/>
        <v>8</v>
      </c>
      <c r="N107" s="4" t="str">
        <f t="shared" si="8"/>
        <v xml:space="preserve">  if id == 11:~    return 8</v>
      </c>
      <c r="O107" t="str">
        <f t="shared" si="9"/>
        <v/>
      </c>
      <c r="Q107" s="5"/>
      <c r="S107" s="5"/>
      <c r="W107" s="5"/>
    </row>
    <row r="108" spans="1:23" x14ac:dyDescent="0.25">
      <c r="E108">
        <v>35</v>
      </c>
      <c r="F108" t="s">
        <v>384</v>
      </c>
      <c r="G108">
        <v>12</v>
      </c>
      <c r="H108" t="s">
        <v>385</v>
      </c>
      <c r="I108" t="str">
        <f t="shared" si="5"/>
        <v>NAME</v>
      </c>
      <c r="J108" s="4" t="s">
        <v>535</v>
      </c>
      <c r="K108" s="4">
        <f t="shared" si="6"/>
        <v>0</v>
      </c>
      <c r="L108" s="4" t="s">
        <v>536</v>
      </c>
      <c r="M108" s="4">
        <f t="shared" si="7"/>
        <v>35</v>
      </c>
      <c r="N108" s="4" t="str">
        <f t="shared" si="8"/>
        <v xml:space="preserve">  if id == 0:~    return 35</v>
      </c>
      <c r="O108" t="str">
        <f t="shared" si="9"/>
        <v/>
      </c>
      <c r="Q108" s="5"/>
      <c r="S108" s="5"/>
      <c r="W108" s="5"/>
    </row>
    <row r="109" spans="1:23" x14ac:dyDescent="0.25">
      <c r="A109">
        <v>77</v>
      </c>
      <c r="B109" t="s">
        <v>152</v>
      </c>
      <c r="C109">
        <v>26</v>
      </c>
      <c r="D109" t="s">
        <v>153</v>
      </c>
      <c r="E109">
        <v>204</v>
      </c>
      <c r="F109" t="s">
        <v>152</v>
      </c>
      <c r="G109">
        <v>66</v>
      </c>
      <c r="H109" t="s">
        <v>153</v>
      </c>
      <c r="I109" t="str">
        <f t="shared" si="5"/>
        <v>CONTENT_TYPE</v>
      </c>
      <c r="J109" s="4" t="s">
        <v>535</v>
      </c>
      <c r="K109" s="4">
        <f t="shared" si="6"/>
        <v>77</v>
      </c>
      <c r="L109" s="4" t="s">
        <v>536</v>
      </c>
      <c r="M109" s="4">
        <f t="shared" si="7"/>
        <v>204</v>
      </c>
      <c r="N109" s="4" t="str">
        <f t="shared" si="8"/>
        <v xml:space="preserve">  if id == 77:~    return 204</v>
      </c>
      <c r="O109" t="str">
        <f t="shared" si="9"/>
        <v/>
      </c>
      <c r="Q109" s="5"/>
      <c r="S109" s="5"/>
      <c r="W109" s="5"/>
    </row>
    <row r="110" spans="1:23" x14ac:dyDescent="0.25">
      <c r="A110">
        <v>153</v>
      </c>
      <c r="B110" t="s">
        <v>302</v>
      </c>
      <c r="C110">
        <v>50</v>
      </c>
      <c r="D110" t="s">
        <v>303</v>
      </c>
      <c r="E110">
        <v>150</v>
      </c>
      <c r="F110" t="s">
        <v>302</v>
      </c>
      <c r="G110">
        <v>48</v>
      </c>
      <c r="H110" t="s">
        <v>303</v>
      </c>
      <c r="I110" t="str">
        <f t="shared" si="5"/>
        <v>CONTENT_TYPE</v>
      </c>
      <c r="J110" s="4" t="s">
        <v>535</v>
      </c>
      <c r="K110" s="4">
        <f t="shared" si="6"/>
        <v>153</v>
      </c>
      <c r="L110" s="4" t="s">
        <v>536</v>
      </c>
      <c r="M110" s="4">
        <f t="shared" si="7"/>
        <v>150</v>
      </c>
      <c r="N110" s="4" t="str">
        <f t="shared" si="8"/>
        <v xml:space="preserve">  if id == 153:~    return 150</v>
      </c>
      <c r="O110" t="str">
        <f t="shared" si="9"/>
        <v/>
      </c>
      <c r="Q110" s="5"/>
      <c r="S110" s="5"/>
      <c r="W110" s="5"/>
    </row>
    <row r="111" spans="1:23" x14ac:dyDescent="0.25">
      <c r="A111">
        <v>44</v>
      </c>
      <c r="B111" t="s">
        <v>86</v>
      </c>
      <c r="C111">
        <v>15</v>
      </c>
      <c r="D111" t="s">
        <v>87</v>
      </c>
      <c r="E111">
        <v>62</v>
      </c>
      <c r="F111" t="s">
        <v>86</v>
      </c>
      <c r="G111">
        <v>21</v>
      </c>
      <c r="H111" t="s">
        <v>87</v>
      </c>
      <c r="I111" t="str">
        <f t="shared" si="5"/>
        <v>CONTENT_TYPE</v>
      </c>
      <c r="J111" s="4" t="s">
        <v>535</v>
      </c>
      <c r="K111" s="4">
        <f t="shared" si="6"/>
        <v>44</v>
      </c>
      <c r="L111" s="4" t="s">
        <v>536</v>
      </c>
      <c r="M111" s="4">
        <f t="shared" si="7"/>
        <v>62</v>
      </c>
      <c r="N111" s="4" t="str">
        <f t="shared" si="8"/>
        <v xml:space="preserve">  if id == 44:~    return 62</v>
      </c>
      <c r="O111" t="str">
        <f t="shared" si="9"/>
        <v/>
      </c>
      <c r="Q111" s="5"/>
      <c r="S111" s="5"/>
      <c r="W111" s="5"/>
    </row>
    <row r="112" spans="1:23" x14ac:dyDescent="0.25">
      <c r="A112">
        <v>47</v>
      </c>
      <c r="B112" t="s">
        <v>92</v>
      </c>
      <c r="C112">
        <v>16</v>
      </c>
      <c r="D112" t="s">
        <v>93</v>
      </c>
      <c r="E112">
        <v>65</v>
      </c>
      <c r="F112" t="s">
        <v>92</v>
      </c>
      <c r="G112">
        <v>22</v>
      </c>
      <c r="H112" t="s">
        <v>93</v>
      </c>
      <c r="I112" t="str">
        <f t="shared" si="5"/>
        <v>CONTENT_TYPE</v>
      </c>
      <c r="J112" s="4" t="s">
        <v>535</v>
      </c>
      <c r="K112" s="4">
        <f t="shared" si="6"/>
        <v>47</v>
      </c>
      <c r="L112" s="4" t="s">
        <v>536</v>
      </c>
      <c r="M112" s="4">
        <f t="shared" si="7"/>
        <v>65</v>
      </c>
      <c r="N112" s="4" t="str">
        <f t="shared" si="8"/>
        <v xml:space="preserve">  if id == 47:~    return 65</v>
      </c>
      <c r="O112" t="str">
        <f t="shared" si="9"/>
        <v/>
      </c>
      <c r="Q112" s="5"/>
      <c r="S112" s="5"/>
      <c r="W112" s="5"/>
    </row>
    <row r="113" spans="1:23" x14ac:dyDescent="0.25">
      <c r="A113">
        <v>178</v>
      </c>
      <c r="B113" t="s">
        <v>338</v>
      </c>
      <c r="C113">
        <v>57</v>
      </c>
      <c r="D113" t="s">
        <v>339</v>
      </c>
      <c r="I113" t="str">
        <f t="shared" si="5"/>
        <v>NAME</v>
      </c>
      <c r="J113" s="4" t="s">
        <v>535</v>
      </c>
      <c r="K113" s="4">
        <f t="shared" si="6"/>
        <v>178</v>
      </c>
      <c r="L113" s="4" t="s">
        <v>536</v>
      </c>
      <c r="M113" s="4">
        <f t="shared" si="7"/>
        <v>10178</v>
      </c>
      <c r="N113" s="4" t="str">
        <f t="shared" si="8"/>
        <v xml:space="preserve">  if id == 178:~    return 10178</v>
      </c>
      <c r="O113" t="str">
        <f t="shared" si="9"/>
        <v>178,</v>
      </c>
      <c r="Q113" s="5"/>
      <c r="S113" s="5"/>
      <c r="W113" s="5"/>
    </row>
    <row r="114" spans="1:23" x14ac:dyDescent="0.25">
      <c r="A114">
        <v>158</v>
      </c>
      <c r="B114" t="s">
        <v>310</v>
      </c>
      <c r="C114">
        <v>51</v>
      </c>
      <c r="D114" t="s">
        <v>311</v>
      </c>
      <c r="E114">
        <v>195</v>
      </c>
      <c r="F114" t="s">
        <v>310</v>
      </c>
      <c r="G114">
        <v>63</v>
      </c>
      <c r="H114" t="s">
        <v>311</v>
      </c>
      <c r="I114" t="str">
        <f t="shared" si="5"/>
        <v>CONTENT_TYPE</v>
      </c>
      <c r="J114" s="4" t="s">
        <v>535</v>
      </c>
      <c r="K114" s="4">
        <f t="shared" si="6"/>
        <v>158</v>
      </c>
      <c r="L114" s="4" t="s">
        <v>536</v>
      </c>
      <c r="M114" s="4">
        <f t="shared" si="7"/>
        <v>195</v>
      </c>
      <c r="N114" s="4" t="str">
        <f t="shared" si="8"/>
        <v xml:space="preserve">  if id == 158:~    return 195</v>
      </c>
      <c r="O114" t="str">
        <f t="shared" si="9"/>
        <v/>
      </c>
      <c r="Q114" s="5"/>
      <c r="S114" s="5"/>
      <c r="W114" s="5"/>
    </row>
    <row r="115" spans="1:23" x14ac:dyDescent="0.25">
      <c r="A115">
        <v>150</v>
      </c>
      <c r="B115" t="s">
        <v>296</v>
      </c>
      <c r="C115">
        <v>49</v>
      </c>
      <c r="D115" t="s">
        <v>297</v>
      </c>
      <c r="I115" t="str">
        <f t="shared" si="5"/>
        <v>NAME</v>
      </c>
      <c r="J115" s="4" t="s">
        <v>535</v>
      </c>
      <c r="K115" s="4">
        <f t="shared" si="6"/>
        <v>150</v>
      </c>
      <c r="L115" s="4" t="s">
        <v>536</v>
      </c>
      <c r="M115" s="4">
        <f t="shared" si="7"/>
        <v>10150</v>
      </c>
      <c r="N115" s="4" t="str">
        <f t="shared" si="8"/>
        <v xml:space="preserve">  if id == 150:~    return 10150</v>
      </c>
      <c r="O115" t="str">
        <f t="shared" si="9"/>
        <v>150,</v>
      </c>
      <c r="Q115" s="5"/>
      <c r="S115" s="5"/>
      <c r="W115" s="5"/>
    </row>
    <row r="116" spans="1:23" x14ac:dyDescent="0.25">
      <c r="A116">
        <v>5</v>
      </c>
      <c r="B116" t="s">
        <v>8</v>
      </c>
      <c r="C116">
        <v>2</v>
      </c>
      <c r="D116" t="s">
        <v>9</v>
      </c>
      <c r="E116">
        <v>5</v>
      </c>
      <c r="F116" t="s">
        <v>8</v>
      </c>
      <c r="G116">
        <v>2</v>
      </c>
      <c r="H116" t="s">
        <v>9</v>
      </c>
      <c r="I116" t="str">
        <f t="shared" si="5"/>
        <v>OK</v>
      </c>
      <c r="J116" s="4" t="s">
        <v>535</v>
      </c>
      <c r="K116" s="4">
        <f t="shared" si="6"/>
        <v>5</v>
      </c>
      <c r="L116" s="4" t="s">
        <v>536</v>
      </c>
      <c r="M116" s="4">
        <f t="shared" si="7"/>
        <v>5</v>
      </c>
      <c r="N116" s="4" t="str">
        <f t="shared" si="8"/>
        <v xml:space="preserve">  if id == 5:~    return 5</v>
      </c>
      <c r="O116" t="str">
        <f t="shared" si="9"/>
        <v/>
      </c>
      <c r="Q116" s="5"/>
      <c r="S116" s="5"/>
      <c r="W116" s="5"/>
    </row>
    <row r="117" spans="1:23" x14ac:dyDescent="0.25">
      <c r="E117">
        <v>159</v>
      </c>
      <c r="F117" t="s">
        <v>470</v>
      </c>
      <c r="G117">
        <v>51</v>
      </c>
      <c r="H117" t="s">
        <v>471</v>
      </c>
      <c r="I117" t="str">
        <f t="shared" si="5"/>
        <v>NAME</v>
      </c>
      <c r="J117" s="4" t="s">
        <v>535</v>
      </c>
      <c r="K117" s="4">
        <f t="shared" si="6"/>
        <v>0</v>
      </c>
      <c r="L117" s="4" t="s">
        <v>536</v>
      </c>
      <c r="M117" s="4">
        <f t="shared" si="7"/>
        <v>159</v>
      </c>
      <c r="N117" s="4" t="str">
        <f t="shared" si="8"/>
        <v xml:space="preserve">  if id == 0:~    return 159</v>
      </c>
      <c r="O117" t="str">
        <f t="shared" si="9"/>
        <v/>
      </c>
      <c r="Q117" s="5"/>
      <c r="S117" s="5"/>
      <c r="W117" s="5"/>
    </row>
    <row r="118" spans="1:23" x14ac:dyDescent="0.25">
      <c r="E118">
        <v>156</v>
      </c>
      <c r="F118" t="s">
        <v>464</v>
      </c>
      <c r="G118">
        <v>50</v>
      </c>
      <c r="H118" t="s">
        <v>465</v>
      </c>
      <c r="I118" t="str">
        <f t="shared" si="5"/>
        <v>NAME</v>
      </c>
      <c r="J118" s="4" t="s">
        <v>535</v>
      </c>
      <c r="K118" s="4">
        <f t="shared" si="6"/>
        <v>0</v>
      </c>
      <c r="L118" s="4" t="s">
        <v>536</v>
      </c>
      <c r="M118" s="4">
        <f t="shared" si="7"/>
        <v>156</v>
      </c>
      <c r="N118" s="4" t="str">
        <f t="shared" si="8"/>
        <v xml:space="preserve">  if id == 0:~    return 156</v>
      </c>
      <c r="O118" t="str">
        <f t="shared" si="9"/>
        <v/>
      </c>
      <c r="Q118" s="5"/>
      <c r="S118" s="5"/>
      <c r="W118" s="5"/>
    </row>
    <row r="119" spans="1:23" x14ac:dyDescent="0.25">
      <c r="E119">
        <v>186</v>
      </c>
      <c r="F119" t="s">
        <v>512</v>
      </c>
      <c r="G119">
        <v>60</v>
      </c>
      <c r="H119" t="s">
        <v>513</v>
      </c>
      <c r="I119" t="str">
        <f t="shared" si="5"/>
        <v>NAME</v>
      </c>
      <c r="J119" s="4" t="s">
        <v>535</v>
      </c>
      <c r="K119" s="4">
        <f t="shared" si="6"/>
        <v>0</v>
      </c>
      <c r="L119" s="4" t="s">
        <v>536</v>
      </c>
      <c r="M119" s="4">
        <f t="shared" si="7"/>
        <v>186</v>
      </c>
      <c r="N119" s="4" t="str">
        <f t="shared" si="8"/>
        <v xml:space="preserve">  if id == 0:~    return 186</v>
      </c>
      <c r="O119" t="str">
        <f t="shared" si="9"/>
        <v/>
      </c>
      <c r="Q119" s="5"/>
      <c r="S119" s="5"/>
      <c r="W119" s="5"/>
    </row>
    <row r="120" spans="1:23" x14ac:dyDescent="0.25">
      <c r="E120">
        <v>153</v>
      </c>
      <c r="F120" t="s">
        <v>458</v>
      </c>
      <c r="G120">
        <v>49</v>
      </c>
      <c r="H120" t="s">
        <v>459</v>
      </c>
      <c r="I120" t="str">
        <f t="shared" si="5"/>
        <v>NAME</v>
      </c>
      <c r="J120" s="4" t="s">
        <v>535</v>
      </c>
      <c r="K120" s="4">
        <f t="shared" si="6"/>
        <v>0</v>
      </c>
      <c r="L120" s="4" t="s">
        <v>536</v>
      </c>
      <c r="M120" s="4">
        <f t="shared" si="7"/>
        <v>153</v>
      </c>
      <c r="N120" s="4" t="str">
        <f t="shared" si="8"/>
        <v xml:space="preserve">  if id == 0:~    return 153</v>
      </c>
      <c r="O120" t="str">
        <f t="shared" si="9"/>
        <v/>
      </c>
      <c r="Q120" s="5"/>
      <c r="S120" s="5"/>
      <c r="W120" s="5"/>
    </row>
    <row r="121" spans="1:23" x14ac:dyDescent="0.25">
      <c r="E121">
        <v>32</v>
      </c>
      <c r="F121" t="s">
        <v>378</v>
      </c>
      <c r="G121">
        <v>11</v>
      </c>
      <c r="H121" t="s">
        <v>379</v>
      </c>
      <c r="I121" t="str">
        <f t="shared" si="5"/>
        <v>NAME</v>
      </c>
      <c r="J121" s="4" t="s">
        <v>535</v>
      </c>
      <c r="K121" s="4">
        <f t="shared" si="6"/>
        <v>0</v>
      </c>
      <c r="L121" s="4" t="s">
        <v>536</v>
      </c>
      <c r="M121" s="4">
        <f t="shared" si="7"/>
        <v>32</v>
      </c>
      <c r="N121" s="4" t="str">
        <f t="shared" si="8"/>
        <v xml:space="preserve">  if id == 0:~    return 32</v>
      </c>
      <c r="O121" t="str">
        <f t="shared" si="9"/>
        <v/>
      </c>
      <c r="Q121" s="5"/>
      <c r="S121" s="5"/>
      <c r="W121" s="5"/>
    </row>
    <row r="122" spans="1:23" x14ac:dyDescent="0.25">
      <c r="A122">
        <v>122</v>
      </c>
      <c r="B122" t="s">
        <v>242</v>
      </c>
      <c r="C122">
        <v>41</v>
      </c>
      <c r="D122" t="s">
        <v>243</v>
      </c>
      <c r="E122">
        <v>127</v>
      </c>
      <c r="F122" t="s">
        <v>242</v>
      </c>
      <c r="G122">
        <v>41</v>
      </c>
      <c r="H122" t="s">
        <v>243</v>
      </c>
      <c r="I122" t="str">
        <f t="shared" si="5"/>
        <v>OK</v>
      </c>
      <c r="J122" s="4" t="s">
        <v>535</v>
      </c>
      <c r="K122" s="4">
        <f t="shared" si="6"/>
        <v>122</v>
      </c>
      <c r="L122" s="4" t="s">
        <v>536</v>
      </c>
      <c r="M122" s="4">
        <f t="shared" si="7"/>
        <v>127</v>
      </c>
      <c r="N122" s="4" t="str">
        <f t="shared" si="8"/>
        <v xml:space="preserve">  if id == 122:~    return 127</v>
      </c>
      <c r="O122" t="str">
        <f t="shared" si="9"/>
        <v/>
      </c>
      <c r="Q122" s="5"/>
      <c r="S122" s="5"/>
      <c r="W122" s="5"/>
    </row>
    <row r="123" spans="1:23" x14ac:dyDescent="0.25">
      <c r="E123">
        <v>135</v>
      </c>
      <c r="F123" t="s">
        <v>446</v>
      </c>
      <c r="G123">
        <v>43</v>
      </c>
      <c r="H123" t="s">
        <v>447</v>
      </c>
      <c r="I123" t="str">
        <f t="shared" si="5"/>
        <v>NAME</v>
      </c>
      <c r="J123" s="4" t="s">
        <v>535</v>
      </c>
      <c r="K123" s="4">
        <f t="shared" si="6"/>
        <v>0</v>
      </c>
      <c r="L123" s="4" t="s">
        <v>536</v>
      </c>
      <c r="M123" s="4">
        <f t="shared" si="7"/>
        <v>135</v>
      </c>
      <c r="N123" s="4" t="str">
        <f t="shared" si="8"/>
        <v xml:space="preserve">  if id == 0:~    return 135</v>
      </c>
      <c r="O123" t="str">
        <f t="shared" si="9"/>
        <v/>
      </c>
      <c r="Q123" s="5"/>
      <c r="S123" s="5"/>
      <c r="W123" s="5"/>
    </row>
    <row r="124" spans="1:23" x14ac:dyDescent="0.25">
      <c r="E124">
        <v>130</v>
      </c>
      <c r="F124" t="s">
        <v>436</v>
      </c>
      <c r="G124">
        <v>41</v>
      </c>
      <c r="H124" t="s">
        <v>437</v>
      </c>
      <c r="I124" t="str">
        <f t="shared" si="5"/>
        <v>NAME</v>
      </c>
      <c r="J124" s="4" t="s">
        <v>535</v>
      </c>
      <c r="K124" s="4">
        <f t="shared" si="6"/>
        <v>0</v>
      </c>
      <c r="L124" s="4" t="s">
        <v>536</v>
      </c>
      <c r="M124" s="4">
        <f t="shared" si="7"/>
        <v>130</v>
      </c>
      <c r="N124" s="4" t="str">
        <f t="shared" si="8"/>
        <v xml:space="preserve">  if id == 0:~    return 130</v>
      </c>
      <c r="O124" t="str">
        <f t="shared" si="9"/>
        <v/>
      </c>
      <c r="Q124" s="5"/>
      <c r="S124" s="5"/>
      <c r="W124" s="5"/>
    </row>
    <row r="125" spans="1:23" x14ac:dyDescent="0.25">
      <c r="E125">
        <v>110</v>
      </c>
      <c r="F125" t="s">
        <v>420</v>
      </c>
      <c r="G125">
        <v>37</v>
      </c>
      <c r="H125" t="s">
        <v>421</v>
      </c>
      <c r="I125" t="str">
        <f t="shared" si="5"/>
        <v>NAME</v>
      </c>
      <c r="J125" s="4" t="s">
        <v>535</v>
      </c>
      <c r="K125" s="4">
        <f t="shared" si="6"/>
        <v>0</v>
      </c>
      <c r="L125" s="4" t="s">
        <v>536</v>
      </c>
      <c r="M125" s="4">
        <f t="shared" si="7"/>
        <v>110</v>
      </c>
      <c r="N125" s="4" t="str">
        <f t="shared" si="8"/>
        <v xml:space="preserve">  if id == 0:~    return 110</v>
      </c>
      <c r="O125" t="str">
        <f t="shared" si="9"/>
        <v/>
      </c>
      <c r="Q125" s="5"/>
      <c r="S125" s="5"/>
      <c r="W125" s="5"/>
    </row>
    <row r="126" spans="1:23" x14ac:dyDescent="0.25">
      <c r="A126">
        <v>116</v>
      </c>
      <c r="B126" t="s">
        <v>230</v>
      </c>
      <c r="C126">
        <v>39</v>
      </c>
      <c r="D126" t="s">
        <v>231</v>
      </c>
      <c r="E126">
        <v>121</v>
      </c>
      <c r="F126" t="s">
        <v>230</v>
      </c>
      <c r="G126">
        <v>39</v>
      </c>
      <c r="H126" t="s">
        <v>231</v>
      </c>
      <c r="I126" t="str">
        <f t="shared" si="5"/>
        <v>OK</v>
      </c>
      <c r="J126" s="4" t="s">
        <v>535</v>
      </c>
      <c r="K126" s="4">
        <f t="shared" si="6"/>
        <v>116</v>
      </c>
      <c r="L126" s="4" t="s">
        <v>536</v>
      </c>
      <c r="M126" s="4">
        <f t="shared" si="7"/>
        <v>121</v>
      </c>
      <c r="N126" s="4" t="str">
        <f t="shared" si="8"/>
        <v xml:space="preserve">  if id == 116:~    return 121</v>
      </c>
      <c r="O126" t="str">
        <f t="shared" si="9"/>
        <v/>
      </c>
      <c r="Q126" s="5"/>
      <c r="S126" s="5"/>
      <c r="W126" s="5"/>
    </row>
    <row r="127" spans="1:23" x14ac:dyDescent="0.25">
      <c r="A127">
        <v>20</v>
      </c>
      <c r="B127" t="s">
        <v>38</v>
      </c>
      <c r="C127">
        <v>7</v>
      </c>
      <c r="D127" t="s">
        <v>39</v>
      </c>
      <c r="E127">
        <v>17</v>
      </c>
      <c r="F127" t="s">
        <v>38</v>
      </c>
      <c r="G127">
        <v>6</v>
      </c>
      <c r="H127" t="s">
        <v>39</v>
      </c>
      <c r="I127" t="str">
        <f t="shared" si="5"/>
        <v>CONTENT_TYPE</v>
      </c>
      <c r="J127" s="4" t="s">
        <v>535</v>
      </c>
      <c r="K127" s="4">
        <f t="shared" si="6"/>
        <v>20</v>
      </c>
      <c r="L127" s="4" t="s">
        <v>536</v>
      </c>
      <c r="M127" s="4">
        <f t="shared" si="7"/>
        <v>17</v>
      </c>
      <c r="N127" s="4" t="str">
        <f t="shared" si="8"/>
        <v xml:space="preserve">  if id == 20:~    return 17</v>
      </c>
      <c r="O127" t="str">
        <f t="shared" si="9"/>
        <v/>
      </c>
      <c r="Q127" s="5"/>
      <c r="S127" s="5"/>
      <c r="W127" s="5"/>
    </row>
    <row r="128" spans="1:23" x14ac:dyDescent="0.25">
      <c r="A128">
        <v>136</v>
      </c>
      <c r="B128" t="s">
        <v>270</v>
      </c>
      <c r="C128">
        <v>45</v>
      </c>
      <c r="D128" t="s">
        <v>271</v>
      </c>
      <c r="E128">
        <v>141</v>
      </c>
      <c r="F128" t="s">
        <v>270</v>
      </c>
      <c r="G128">
        <v>45</v>
      </c>
      <c r="H128" t="s">
        <v>271</v>
      </c>
      <c r="I128" t="str">
        <f t="shared" si="5"/>
        <v>OK</v>
      </c>
      <c r="J128" s="4" t="s">
        <v>535</v>
      </c>
      <c r="K128" s="4">
        <f t="shared" si="6"/>
        <v>136</v>
      </c>
      <c r="L128" s="4" t="s">
        <v>536</v>
      </c>
      <c r="M128" s="4">
        <f t="shared" si="7"/>
        <v>141</v>
      </c>
      <c r="N128" s="4" t="str">
        <f t="shared" si="8"/>
        <v xml:space="preserve">  if id == 136:~    return 141</v>
      </c>
      <c r="O128" t="str">
        <f t="shared" si="9"/>
        <v/>
      </c>
      <c r="Q128" s="5"/>
      <c r="S128" s="5"/>
      <c r="W128" s="5"/>
    </row>
    <row r="129" spans="1:23" x14ac:dyDescent="0.25">
      <c r="A129">
        <v>141</v>
      </c>
      <c r="B129" t="s">
        <v>278</v>
      </c>
      <c r="C129">
        <v>46</v>
      </c>
      <c r="D129" t="s">
        <v>279</v>
      </c>
      <c r="E129">
        <v>144</v>
      </c>
      <c r="F129" t="s">
        <v>278</v>
      </c>
      <c r="G129">
        <v>46</v>
      </c>
      <c r="H129" t="s">
        <v>279</v>
      </c>
      <c r="I129" t="str">
        <f t="shared" si="5"/>
        <v>OK</v>
      </c>
      <c r="J129" s="4" t="s">
        <v>535</v>
      </c>
      <c r="K129" s="4">
        <f t="shared" si="6"/>
        <v>141</v>
      </c>
      <c r="L129" s="4" t="s">
        <v>536</v>
      </c>
      <c r="M129" s="4">
        <f t="shared" si="7"/>
        <v>144</v>
      </c>
      <c r="N129" s="4" t="str">
        <f t="shared" si="8"/>
        <v xml:space="preserve">  if id == 141:~    return 144</v>
      </c>
      <c r="O129" t="str">
        <f t="shared" si="9"/>
        <v/>
      </c>
      <c r="Q129" s="5"/>
      <c r="S129" s="5"/>
      <c r="W129" s="5"/>
    </row>
    <row r="130" spans="1:23" x14ac:dyDescent="0.25">
      <c r="E130">
        <v>147</v>
      </c>
      <c r="F130" t="s">
        <v>452</v>
      </c>
      <c r="G130">
        <v>47</v>
      </c>
      <c r="H130" t="s">
        <v>453</v>
      </c>
      <c r="I130" t="str">
        <f t="shared" si="5"/>
        <v>NAME</v>
      </c>
      <c r="J130" s="4" t="s">
        <v>535</v>
      </c>
      <c r="K130" s="4">
        <f t="shared" si="6"/>
        <v>0</v>
      </c>
      <c r="L130" s="4" t="s">
        <v>536</v>
      </c>
      <c r="M130" s="4">
        <f t="shared" si="7"/>
        <v>147</v>
      </c>
      <c r="N130" s="4" t="str">
        <f t="shared" si="8"/>
        <v xml:space="preserve">  if id == 0:~    return 147</v>
      </c>
      <c r="O130" t="str">
        <f t="shared" si="9"/>
        <v/>
      </c>
      <c r="Q130" s="5"/>
      <c r="S130" s="5"/>
      <c r="W130" s="5"/>
    </row>
    <row r="131" spans="1:23" x14ac:dyDescent="0.25">
      <c r="A131">
        <v>86</v>
      </c>
      <c r="B131" t="s">
        <v>170</v>
      </c>
      <c r="C131">
        <v>29</v>
      </c>
      <c r="D131" t="s">
        <v>171</v>
      </c>
      <c r="E131">
        <v>89</v>
      </c>
      <c r="F131" t="s">
        <v>170</v>
      </c>
      <c r="G131">
        <v>30</v>
      </c>
      <c r="H131" t="s">
        <v>171</v>
      </c>
      <c r="I131" t="str">
        <f t="shared" si="5"/>
        <v>CONTENT_TYPE</v>
      </c>
      <c r="J131" s="4" t="s">
        <v>535</v>
      </c>
      <c r="K131" s="4">
        <f t="shared" si="6"/>
        <v>86</v>
      </c>
      <c r="L131" s="4" t="s">
        <v>536</v>
      </c>
      <c r="M131" s="4">
        <f t="shared" si="7"/>
        <v>89</v>
      </c>
      <c r="N131" s="4" t="str">
        <f t="shared" si="8"/>
        <v xml:space="preserve">  if id == 86:~    return 89</v>
      </c>
      <c r="O131" t="str">
        <f t="shared" si="9"/>
        <v/>
      </c>
      <c r="Q131" s="5"/>
      <c r="S131" s="5"/>
      <c r="W131" s="5"/>
    </row>
    <row r="132" spans="1:23" x14ac:dyDescent="0.25">
      <c r="A132">
        <v>32</v>
      </c>
      <c r="B132" t="s">
        <v>62</v>
      </c>
      <c r="C132">
        <v>11</v>
      </c>
      <c r="D132" t="s">
        <v>63</v>
      </c>
      <c r="I132" t="str">
        <f t="shared" si="5"/>
        <v>NAME</v>
      </c>
      <c r="J132" s="4" t="s">
        <v>535</v>
      </c>
      <c r="K132" s="4">
        <f t="shared" si="6"/>
        <v>32</v>
      </c>
      <c r="L132" s="4" t="s">
        <v>536</v>
      </c>
      <c r="M132" s="4">
        <f t="shared" si="7"/>
        <v>10032</v>
      </c>
      <c r="N132" s="4" t="str">
        <f t="shared" si="8"/>
        <v xml:space="preserve">  if id == 32:~    return 10032</v>
      </c>
      <c r="O132" t="str">
        <f t="shared" si="9"/>
        <v>32,</v>
      </c>
      <c r="Q132" s="5"/>
      <c r="S132" s="5"/>
      <c r="W132" s="5"/>
    </row>
    <row r="133" spans="1:23" x14ac:dyDescent="0.25">
      <c r="A133">
        <v>71</v>
      </c>
      <c r="B133" t="s">
        <v>140</v>
      </c>
      <c r="C133">
        <v>24</v>
      </c>
      <c r="D133" t="s">
        <v>141</v>
      </c>
      <c r="I133" t="str">
        <f t="shared" ref="I133:I196" si="10">IF(F133=B133,IF(G133=C133,IF(H133=D133,"OK","CODE_NAME"),"CONTENT_TYPE"),"NAME")</f>
        <v>NAME</v>
      </c>
      <c r="J133" s="4" t="s">
        <v>535</v>
      </c>
      <c r="K133" s="4">
        <f t="shared" si="6"/>
        <v>71</v>
      </c>
      <c r="L133" s="4" t="s">
        <v>536</v>
      </c>
      <c r="M133" s="4">
        <f t="shared" si="7"/>
        <v>10071</v>
      </c>
      <c r="N133" s="4" t="str">
        <f t="shared" si="8"/>
        <v xml:space="preserve">  if id == 71:~    return 10071</v>
      </c>
      <c r="O133" t="str">
        <f t="shared" si="9"/>
        <v>71,</v>
      </c>
      <c r="Q133" s="5"/>
      <c r="S133" s="5"/>
      <c r="W133" s="5"/>
    </row>
    <row r="134" spans="1:23" x14ac:dyDescent="0.25">
      <c r="A134">
        <v>68</v>
      </c>
      <c r="B134" t="s">
        <v>134</v>
      </c>
      <c r="C134">
        <v>23</v>
      </c>
      <c r="D134" t="s">
        <v>135</v>
      </c>
      <c r="I134" t="str">
        <f t="shared" si="10"/>
        <v>NAME</v>
      </c>
      <c r="J134" s="4" t="s">
        <v>535</v>
      </c>
      <c r="K134" s="4">
        <f t="shared" ref="K134:K197" si="11">A134</f>
        <v>68</v>
      </c>
      <c r="L134" s="4" t="s">
        <v>536</v>
      </c>
      <c r="M134" s="4">
        <f t="shared" ref="M134:M197" si="12">IF(E134&gt;0,E134,10000+A134)</f>
        <v>10068</v>
      </c>
      <c r="N134" s="4" t="str">
        <f t="shared" ref="N134:N197" si="13">CONCATENATE(J134,K134,L134,M134)</f>
        <v xml:space="preserve">  if id == 68:~    return 10068</v>
      </c>
      <c r="O134" t="str">
        <f t="shared" ref="O134:O197" si="14">IF(G134&gt;0,"",A134&amp;",")</f>
        <v>68,</v>
      </c>
      <c r="Q134" s="5"/>
      <c r="S134" s="5"/>
      <c r="W134" s="5"/>
    </row>
    <row r="135" spans="1:23" x14ac:dyDescent="0.25">
      <c r="A135">
        <v>65</v>
      </c>
      <c r="B135" t="s">
        <v>128</v>
      </c>
      <c r="C135">
        <v>22</v>
      </c>
      <c r="D135" t="s">
        <v>129</v>
      </c>
      <c r="I135" t="str">
        <f t="shared" si="10"/>
        <v>NAME</v>
      </c>
      <c r="J135" s="4" t="s">
        <v>535</v>
      </c>
      <c r="K135" s="4">
        <f t="shared" si="11"/>
        <v>65</v>
      </c>
      <c r="L135" s="4" t="s">
        <v>536</v>
      </c>
      <c r="M135" s="4">
        <f t="shared" si="12"/>
        <v>10065</v>
      </c>
      <c r="N135" s="4" t="str">
        <f t="shared" si="13"/>
        <v xml:space="preserve">  if id == 65:~    return 10065</v>
      </c>
      <c r="O135" t="str">
        <f t="shared" si="14"/>
        <v>65,</v>
      </c>
      <c r="Q135" s="5"/>
      <c r="S135" s="5"/>
      <c r="W135" s="5"/>
    </row>
    <row r="136" spans="1:23" x14ac:dyDescent="0.25">
      <c r="A136">
        <v>144</v>
      </c>
      <c r="B136" t="s">
        <v>284</v>
      </c>
      <c r="C136">
        <v>47</v>
      </c>
      <c r="D136" t="s">
        <v>285</v>
      </c>
      <c r="I136" t="str">
        <f t="shared" si="10"/>
        <v>NAME</v>
      </c>
      <c r="J136" s="4" t="s">
        <v>535</v>
      </c>
      <c r="K136" s="4">
        <f t="shared" si="11"/>
        <v>144</v>
      </c>
      <c r="L136" s="4" t="s">
        <v>536</v>
      </c>
      <c r="M136" s="4">
        <f t="shared" si="12"/>
        <v>10144</v>
      </c>
      <c r="N136" s="4" t="str">
        <f t="shared" si="13"/>
        <v xml:space="preserve">  if id == 144:~    return 10144</v>
      </c>
      <c r="O136" t="str">
        <f t="shared" si="14"/>
        <v>144,</v>
      </c>
      <c r="Q136" s="5"/>
      <c r="S136" s="5"/>
      <c r="W136" s="5"/>
    </row>
    <row r="137" spans="1:23" x14ac:dyDescent="0.25">
      <c r="A137">
        <v>59</v>
      </c>
      <c r="B137" t="s">
        <v>116</v>
      </c>
      <c r="C137">
        <v>20</v>
      </c>
      <c r="D137" t="s">
        <v>117</v>
      </c>
      <c r="E137">
        <v>77</v>
      </c>
      <c r="F137" t="s">
        <v>116</v>
      </c>
      <c r="G137">
        <v>26</v>
      </c>
      <c r="H137" t="s">
        <v>117</v>
      </c>
      <c r="I137" t="str">
        <f t="shared" si="10"/>
        <v>CONTENT_TYPE</v>
      </c>
      <c r="J137" s="4" t="s">
        <v>535</v>
      </c>
      <c r="K137" s="4">
        <f t="shared" si="11"/>
        <v>59</v>
      </c>
      <c r="L137" s="4" t="s">
        <v>536</v>
      </c>
      <c r="M137" s="4">
        <f t="shared" si="12"/>
        <v>77</v>
      </c>
      <c r="N137" s="4" t="str">
        <f t="shared" si="13"/>
        <v xml:space="preserve">  if id == 59:~    return 77</v>
      </c>
      <c r="O137" t="str">
        <f t="shared" si="14"/>
        <v/>
      </c>
      <c r="Q137" s="5"/>
      <c r="S137" s="5"/>
      <c r="W137" s="5"/>
    </row>
    <row r="138" spans="1:23" x14ac:dyDescent="0.25">
      <c r="E138">
        <v>41</v>
      </c>
      <c r="F138" t="s">
        <v>396</v>
      </c>
      <c r="G138">
        <v>14</v>
      </c>
      <c r="H138" t="s">
        <v>397</v>
      </c>
      <c r="I138" t="str">
        <f t="shared" si="10"/>
        <v>NAME</v>
      </c>
      <c r="J138" s="4" t="s">
        <v>535</v>
      </c>
      <c r="K138" s="4">
        <f t="shared" si="11"/>
        <v>0</v>
      </c>
      <c r="L138" s="4" t="s">
        <v>536</v>
      </c>
      <c r="M138" s="4">
        <f t="shared" si="12"/>
        <v>41</v>
      </c>
      <c r="N138" s="4" t="str">
        <f t="shared" si="13"/>
        <v xml:space="preserve">  if id == 0:~    return 41</v>
      </c>
      <c r="O138" t="str">
        <f t="shared" si="14"/>
        <v/>
      </c>
      <c r="Q138" s="5"/>
      <c r="S138" s="5"/>
      <c r="W138" s="5"/>
    </row>
    <row r="139" spans="1:23" x14ac:dyDescent="0.25">
      <c r="E139">
        <v>38</v>
      </c>
      <c r="F139" t="s">
        <v>390</v>
      </c>
      <c r="G139">
        <v>13</v>
      </c>
      <c r="H139" t="s">
        <v>391</v>
      </c>
      <c r="I139" t="str">
        <f t="shared" si="10"/>
        <v>NAME</v>
      </c>
      <c r="J139" s="4" t="s">
        <v>535</v>
      </c>
      <c r="K139" s="4">
        <f t="shared" si="11"/>
        <v>0</v>
      </c>
      <c r="L139" s="4" t="s">
        <v>536</v>
      </c>
      <c r="M139" s="4">
        <f t="shared" si="12"/>
        <v>38</v>
      </c>
      <c r="N139" s="4" t="str">
        <f t="shared" si="13"/>
        <v xml:space="preserve">  if id == 0:~    return 38</v>
      </c>
      <c r="O139" t="str">
        <f t="shared" si="14"/>
        <v/>
      </c>
      <c r="Q139" s="5"/>
      <c r="S139" s="5"/>
      <c r="W139" s="5"/>
    </row>
    <row r="140" spans="1:23" x14ac:dyDescent="0.25">
      <c r="A140">
        <v>2</v>
      </c>
      <c r="B140" t="s">
        <v>2</v>
      </c>
      <c r="C140">
        <v>1</v>
      </c>
      <c r="D140" t="s">
        <v>3</v>
      </c>
      <c r="E140">
        <v>2</v>
      </c>
      <c r="F140" t="s">
        <v>2</v>
      </c>
      <c r="G140">
        <v>1</v>
      </c>
      <c r="H140" t="s">
        <v>3</v>
      </c>
      <c r="I140" t="str">
        <f t="shared" si="10"/>
        <v>OK</v>
      </c>
      <c r="J140" s="4" t="s">
        <v>535</v>
      </c>
      <c r="K140" s="4">
        <f t="shared" si="11"/>
        <v>2</v>
      </c>
      <c r="L140" s="4" t="s">
        <v>536</v>
      </c>
      <c r="M140" s="4">
        <f t="shared" si="12"/>
        <v>2</v>
      </c>
      <c r="N140" s="4" t="str">
        <f t="shared" si="13"/>
        <v xml:space="preserve">  if id == 2:~    return 2</v>
      </c>
      <c r="O140" t="str">
        <f t="shared" si="14"/>
        <v/>
      </c>
      <c r="Q140" s="5"/>
      <c r="S140" s="5"/>
      <c r="W140" s="5"/>
    </row>
    <row r="141" spans="1:23" x14ac:dyDescent="0.25">
      <c r="A141">
        <v>125</v>
      </c>
      <c r="B141" t="s">
        <v>248</v>
      </c>
      <c r="C141">
        <v>41</v>
      </c>
      <c r="D141" t="s">
        <v>249</v>
      </c>
      <c r="I141" t="str">
        <f t="shared" si="10"/>
        <v>NAME</v>
      </c>
      <c r="J141" s="4" t="s">
        <v>535</v>
      </c>
      <c r="K141" s="4">
        <f t="shared" si="11"/>
        <v>125</v>
      </c>
      <c r="L141" s="4" t="s">
        <v>536</v>
      </c>
      <c r="M141" s="4">
        <f t="shared" si="12"/>
        <v>10125</v>
      </c>
      <c r="N141" s="4" t="str">
        <f t="shared" si="13"/>
        <v xml:space="preserve">  if id == 125:~    return 10125</v>
      </c>
      <c r="O141" t="str">
        <f t="shared" si="14"/>
        <v>125,</v>
      </c>
      <c r="Q141" s="5"/>
      <c r="S141" s="5"/>
      <c r="W141" s="5"/>
    </row>
    <row r="142" spans="1:23" x14ac:dyDescent="0.25">
      <c r="A142">
        <v>139</v>
      </c>
      <c r="B142" t="s">
        <v>248</v>
      </c>
      <c r="C142">
        <v>45</v>
      </c>
      <c r="D142" t="s">
        <v>275</v>
      </c>
      <c r="I142" t="str">
        <f t="shared" si="10"/>
        <v>NAME</v>
      </c>
      <c r="J142" s="4" t="s">
        <v>535</v>
      </c>
      <c r="K142" s="4">
        <f t="shared" si="11"/>
        <v>139</v>
      </c>
      <c r="L142" s="4" t="s">
        <v>536</v>
      </c>
      <c r="M142" s="4">
        <f t="shared" si="12"/>
        <v>10139</v>
      </c>
      <c r="N142" s="4" t="str">
        <f t="shared" si="13"/>
        <v xml:space="preserve">  if id == 139:~    return 10139</v>
      </c>
      <c r="O142" t="str">
        <f t="shared" si="14"/>
        <v>139,</v>
      </c>
      <c r="Q142" s="5"/>
      <c r="S142" s="5"/>
      <c r="W142" s="5"/>
    </row>
    <row r="143" spans="1:23" x14ac:dyDescent="0.25">
      <c r="A143">
        <v>156</v>
      </c>
      <c r="B143" t="s">
        <v>248</v>
      </c>
      <c r="C143">
        <v>50</v>
      </c>
      <c r="D143" t="s">
        <v>307</v>
      </c>
      <c r="I143" t="str">
        <f t="shared" si="10"/>
        <v>NAME</v>
      </c>
      <c r="J143" s="4" t="s">
        <v>535</v>
      </c>
      <c r="K143" s="4">
        <f t="shared" si="11"/>
        <v>156</v>
      </c>
      <c r="L143" s="4" t="s">
        <v>536</v>
      </c>
      <c r="M143" s="4">
        <f t="shared" si="12"/>
        <v>10156</v>
      </c>
      <c r="N143" s="4" t="str">
        <f t="shared" si="13"/>
        <v xml:space="preserve">  if id == 156:~    return 10156</v>
      </c>
      <c r="O143" t="str">
        <f t="shared" si="14"/>
        <v>156,</v>
      </c>
      <c r="Q143" s="5"/>
      <c r="S143" s="5"/>
      <c r="W143" s="5"/>
    </row>
    <row r="144" spans="1:23" x14ac:dyDescent="0.25">
      <c r="A144">
        <v>92</v>
      </c>
      <c r="B144" t="s">
        <v>182</v>
      </c>
      <c r="C144">
        <v>31</v>
      </c>
      <c r="D144" t="s">
        <v>183</v>
      </c>
      <c r="I144" t="str">
        <f t="shared" si="10"/>
        <v>NAME</v>
      </c>
      <c r="J144" s="4" t="s">
        <v>535</v>
      </c>
      <c r="K144" s="4">
        <f t="shared" si="11"/>
        <v>92</v>
      </c>
      <c r="L144" s="4" t="s">
        <v>536</v>
      </c>
      <c r="M144" s="4">
        <f t="shared" si="12"/>
        <v>10092</v>
      </c>
      <c r="N144" s="4" t="str">
        <f t="shared" si="13"/>
        <v xml:space="preserve">  if id == 92:~    return 10092</v>
      </c>
      <c r="O144" t="str">
        <f t="shared" si="14"/>
        <v>92,</v>
      </c>
      <c r="Q144" s="5"/>
      <c r="S144" s="5"/>
      <c r="W144" s="5"/>
    </row>
    <row r="145" spans="1:23" x14ac:dyDescent="0.25">
      <c r="A145">
        <v>62</v>
      </c>
      <c r="B145" t="s">
        <v>122</v>
      </c>
      <c r="C145">
        <v>21</v>
      </c>
      <c r="D145" t="s">
        <v>123</v>
      </c>
      <c r="E145">
        <v>80</v>
      </c>
      <c r="F145" t="s">
        <v>122</v>
      </c>
      <c r="G145">
        <v>27</v>
      </c>
      <c r="H145" t="s">
        <v>123</v>
      </c>
      <c r="I145" t="str">
        <f t="shared" si="10"/>
        <v>CONTENT_TYPE</v>
      </c>
      <c r="J145" s="4" t="s">
        <v>535</v>
      </c>
      <c r="K145" s="4">
        <f t="shared" si="11"/>
        <v>62</v>
      </c>
      <c r="L145" s="4" t="s">
        <v>536</v>
      </c>
      <c r="M145" s="4">
        <f t="shared" si="12"/>
        <v>80</v>
      </c>
      <c r="N145" s="4" t="str">
        <f t="shared" si="13"/>
        <v xml:space="preserve">  if id == 62:~    return 80</v>
      </c>
      <c r="O145" t="str">
        <f t="shared" si="14"/>
        <v/>
      </c>
      <c r="Q145" s="5"/>
      <c r="S145" s="5"/>
      <c r="W145" s="5"/>
    </row>
    <row r="146" spans="1:23" x14ac:dyDescent="0.25">
      <c r="A146">
        <v>104</v>
      </c>
      <c r="B146" t="s">
        <v>206</v>
      </c>
      <c r="C146">
        <v>35</v>
      </c>
      <c r="D146" t="s">
        <v>207</v>
      </c>
      <c r="E146">
        <v>104</v>
      </c>
      <c r="F146" t="s">
        <v>206</v>
      </c>
      <c r="G146">
        <v>35</v>
      </c>
      <c r="H146" t="s">
        <v>207</v>
      </c>
      <c r="I146" t="str">
        <f t="shared" si="10"/>
        <v>OK</v>
      </c>
      <c r="J146" s="4" t="s">
        <v>535</v>
      </c>
      <c r="K146" s="4">
        <f t="shared" si="11"/>
        <v>104</v>
      </c>
      <c r="L146" s="4" t="s">
        <v>536</v>
      </c>
      <c r="M146" s="4">
        <f t="shared" si="12"/>
        <v>104</v>
      </c>
      <c r="N146" s="4" t="str">
        <f t="shared" si="13"/>
        <v xml:space="preserve">  if id == 104:~    return 104</v>
      </c>
      <c r="O146" t="str">
        <f t="shared" si="14"/>
        <v/>
      </c>
      <c r="Q146" s="5"/>
      <c r="S146" s="5"/>
      <c r="W146" s="5"/>
    </row>
    <row r="147" spans="1:23" x14ac:dyDescent="0.25">
      <c r="A147">
        <v>113</v>
      </c>
      <c r="B147" t="s">
        <v>224</v>
      </c>
      <c r="C147">
        <v>38</v>
      </c>
      <c r="D147" t="s">
        <v>225</v>
      </c>
      <c r="E147">
        <v>113</v>
      </c>
      <c r="F147" t="s">
        <v>224</v>
      </c>
      <c r="G147">
        <v>38</v>
      </c>
      <c r="H147" t="s">
        <v>225</v>
      </c>
      <c r="I147" t="str">
        <f t="shared" si="10"/>
        <v>OK</v>
      </c>
      <c r="J147" s="4" t="s">
        <v>535</v>
      </c>
      <c r="K147" s="4">
        <f t="shared" si="11"/>
        <v>113</v>
      </c>
      <c r="L147" s="4" t="s">
        <v>536</v>
      </c>
      <c r="M147" s="4">
        <f t="shared" si="12"/>
        <v>113</v>
      </c>
      <c r="N147" s="4" t="str">
        <f t="shared" si="13"/>
        <v xml:space="preserve">  if id == 113:~    return 113</v>
      </c>
      <c r="O147" t="str">
        <f t="shared" si="14"/>
        <v/>
      </c>
      <c r="Q147" s="5"/>
      <c r="S147" s="5"/>
      <c r="W147" s="5"/>
    </row>
    <row r="148" spans="1:23" x14ac:dyDescent="0.25">
      <c r="E148">
        <v>119</v>
      </c>
      <c r="F148" t="s">
        <v>432</v>
      </c>
      <c r="G148">
        <v>38</v>
      </c>
      <c r="H148" t="s">
        <v>433</v>
      </c>
      <c r="I148" t="str">
        <f t="shared" si="10"/>
        <v>NAME</v>
      </c>
      <c r="J148" s="4" t="s">
        <v>535</v>
      </c>
      <c r="K148" s="4">
        <f t="shared" si="11"/>
        <v>0</v>
      </c>
      <c r="L148" s="4" t="s">
        <v>536</v>
      </c>
      <c r="M148" s="4">
        <f t="shared" si="12"/>
        <v>119</v>
      </c>
      <c r="N148" s="4" t="str">
        <f t="shared" si="13"/>
        <v xml:space="preserve">  if id == 0:~    return 119</v>
      </c>
      <c r="O148" t="str">
        <f t="shared" si="14"/>
        <v/>
      </c>
      <c r="Q148" s="5"/>
      <c r="S148" s="5"/>
      <c r="W148" s="5"/>
    </row>
    <row r="149" spans="1:23" x14ac:dyDescent="0.25">
      <c r="E149">
        <v>116</v>
      </c>
      <c r="F149" t="s">
        <v>426</v>
      </c>
      <c r="G149">
        <v>38</v>
      </c>
      <c r="H149" t="s">
        <v>427</v>
      </c>
      <c r="I149" t="str">
        <f t="shared" si="10"/>
        <v>NAME</v>
      </c>
      <c r="J149" s="4" t="s">
        <v>535</v>
      </c>
      <c r="K149" s="4">
        <f t="shared" si="11"/>
        <v>0</v>
      </c>
      <c r="L149" s="4" t="s">
        <v>536</v>
      </c>
      <c r="M149" s="4">
        <f t="shared" si="12"/>
        <v>116</v>
      </c>
      <c r="N149" s="4" t="str">
        <f t="shared" si="13"/>
        <v xml:space="preserve">  if id == 0:~    return 116</v>
      </c>
      <c r="O149" t="str">
        <f t="shared" si="14"/>
        <v/>
      </c>
      <c r="Q149" s="5"/>
      <c r="S149" s="5"/>
      <c r="W149" s="5"/>
    </row>
    <row r="150" spans="1:23" x14ac:dyDescent="0.25">
      <c r="A150">
        <v>107</v>
      </c>
      <c r="B150" t="s">
        <v>212</v>
      </c>
      <c r="C150">
        <v>36</v>
      </c>
      <c r="D150" t="s">
        <v>213</v>
      </c>
      <c r="E150">
        <v>107</v>
      </c>
      <c r="F150" t="s">
        <v>212</v>
      </c>
      <c r="G150">
        <v>36</v>
      </c>
      <c r="H150" t="s">
        <v>213</v>
      </c>
      <c r="I150" t="str">
        <f t="shared" si="10"/>
        <v>OK</v>
      </c>
      <c r="J150" s="4" t="s">
        <v>535</v>
      </c>
      <c r="K150" s="4">
        <f t="shared" si="11"/>
        <v>107</v>
      </c>
      <c r="L150" s="4" t="s">
        <v>536</v>
      </c>
      <c r="M150" s="4">
        <f t="shared" si="12"/>
        <v>107</v>
      </c>
      <c r="N150" s="4" t="str">
        <f t="shared" si="13"/>
        <v xml:space="preserve">  if id == 107:~    return 107</v>
      </c>
      <c r="O150" t="str">
        <f t="shared" si="14"/>
        <v/>
      </c>
      <c r="Q150" s="5"/>
      <c r="S150" s="5"/>
      <c r="W150" s="5"/>
    </row>
    <row r="151" spans="1:23" x14ac:dyDescent="0.25">
      <c r="A151">
        <v>89</v>
      </c>
      <c r="B151" t="s">
        <v>176</v>
      </c>
      <c r="C151">
        <v>30</v>
      </c>
      <c r="D151" t="s">
        <v>177</v>
      </c>
      <c r="I151" t="str">
        <f t="shared" si="10"/>
        <v>NAME</v>
      </c>
      <c r="J151" s="4" t="s">
        <v>535</v>
      </c>
      <c r="K151" s="4">
        <f t="shared" si="11"/>
        <v>89</v>
      </c>
      <c r="L151" s="4" t="s">
        <v>536</v>
      </c>
      <c r="M151" s="4">
        <f t="shared" si="12"/>
        <v>10089</v>
      </c>
      <c r="N151" s="4" t="str">
        <f t="shared" si="13"/>
        <v xml:space="preserve">  if id == 89:~    return 10089</v>
      </c>
      <c r="O151" t="str">
        <f t="shared" si="14"/>
        <v>89,</v>
      </c>
      <c r="Q151" s="5"/>
      <c r="S151" s="5"/>
      <c r="W151" s="5"/>
    </row>
    <row r="152" spans="1:23" x14ac:dyDescent="0.25">
      <c r="E152">
        <v>29</v>
      </c>
      <c r="F152" t="s">
        <v>372</v>
      </c>
      <c r="G152">
        <v>10</v>
      </c>
      <c r="H152" t="s">
        <v>373</v>
      </c>
      <c r="I152" t="str">
        <f t="shared" si="10"/>
        <v>NAME</v>
      </c>
      <c r="J152" s="4" t="s">
        <v>535</v>
      </c>
      <c r="K152" s="4">
        <f t="shared" si="11"/>
        <v>0</v>
      </c>
      <c r="L152" s="4" t="s">
        <v>536</v>
      </c>
      <c r="M152" s="4">
        <f t="shared" si="12"/>
        <v>29</v>
      </c>
      <c r="N152" s="4" t="str">
        <f t="shared" si="13"/>
        <v xml:space="preserve">  if id == 0:~    return 29</v>
      </c>
      <c r="O152" t="str">
        <f t="shared" si="14"/>
        <v/>
      </c>
      <c r="Q152" s="5"/>
      <c r="S152" s="5"/>
      <c r="W152" s="5"/>
    </row>
    <row r="153" spans="1:23" x14ac:dyDescent="0.25">
      <c r="E153">
        <v>162</v>
      </c>
      <c r="F153" t="s">
        <v>476</v>
      </c>
      <c r="G153">
        <v>52</v>
      </c>
      <c r="H153" t="s">
        <v>477</v>
      </c>
      <c r="I153" t="str">
        <f t="shared" si="10"/>
        <v>NAME</v>
      </c>
      <c r="J153" s="4" t="s">
        <v>535</v>
      </c>
      <c r="K153" s="4">
        <f t="shared" si="11"/>
        <v>0</v>
      </c>
      <c r="L153" s="4" t="s">
        <v>536</v>
      </c>
      <c r="M153" s="4">
        <f t="shared" si="12"/>
        <v>162</v>
      </c>
      <c r="N153" s="4" t="str">
        <f t="shared" si="13"/>
        <v xml:space="preserve">  if id == 0:~    return 162</v>
      </c>
      <c r="O153" t="str">
        <f t="shared" si="14"/>
        <v/>
      </c>
      <c r="Q153" s="5"/>
      <c r="S153" s="5"/>
      <c r="W153" s="5"/>
    </row>
    <row r="154" spans="1:23" x14ac:dyDescent="0.25">
      <c r="E154">
        <v>168</v>
      </c>
      <c r="F154" t="s">
        <v>488</v>
      </c>
      <c r="G154">
        <v>54</v>
      </c>
      <c r="H154" t="s">
        <v>489</v>
      </c>
      <c r="I154" t="str">
        <f t="shared" si="10"/>
        <v>NAME</v>
      </c>
      <c r="J154" s="4" t="s">
        <v>535</v>
      </c>
      <c r="K154" s="4">
        <f t="shared" si="11"/>
        <v>0</v>
      </c>
      <c r="L154" s="4" t="s">
        <v>536</v>
      </c>
      <c r="M154" s="4">
        <f t="shared" si="12"/>
        <v>168</v>
      </c>
      <c r="N154" s="4" t="str">
        <f t="shared" si="13"/>
        <v xml:space="preserve">  if id == 0:~    return 168</v>
      </c>
      <c r="O154" t="str">
        <f t="shared" si="14"/>
        <v/>
      </c>
      <c r="Q154" s="5"/>
      <c r="S154" s="5"/>
      <c r="W154" s="5"/>
    </row>
    <row r="155" spans="1:23" x14ac:dyDescent="0.25">
      <c r="E155">
        <v>165</v>
      </c>
      <c r="F155" t="s">
        <v>482</v>
      </c>
      <c r="G155">
        <v>53</v>
      </c>
      <c r="H155" t="s">
        <v>483</v>
      </c>
      <c r="I155" t="str">
        <f t="shared" si="10"/>
        <v>NAME</v>
      </c>
      <c r="J155" s="4" t="s">
        <v>535</v>
      </c>
      <c r="K155" s="4">
        <f t="shared" si="11"/>
        <v>0</v>
      </c>
      <c r="L155" s="4" t="s">
        <v>536</v>
      </c>
      <c r="M155" s="4">
        <f t="shared" si="12"/>
        <v>165</v>
      </c>
      <c r="N155" s="4" t="str">
        <f t="shared" si="13"/>
        <v xml:space="preserve">  if id == 0:~    return 165</v>
      </c>
      <c r="O155" t="str">
        <f t="shared" si="14"/>
        <v/>
      </c>
      <c r="Q155" s="5"/>
      <c r="S155" s="5"/>
      <c r="W155" s="5"/>
    </row>
    <row r="156" spans="1:23" x14ac:dyDescent="0.25">
      <c r="A156">
        <v>14</v>
      </c>
      <c r="B156" t="s">
        <v>26</v>
      </c>
      <c r="C156">
        <v>5</v>
      </c>
      <c r="D156" t="s">
        <v>27</v>
      </c>
      <c r="E156">
        <v>11</v>
      </c>
      <c r="F156" t="s">
        <v>26</v>
      </c>
      <c r="G156">
        <v>4</v>
      </c>
      <c r="H156" t="s">
        <v>27</v>
      </c>
      <c r="I156" t="str">
        <f t="shared" si="10"/>
        <v>CONTENT_TYPE</v>
      </c>
      <c r="J156" s="4" t="s">
        <v>535</v>
      </c>
      <c r="K156" s="4">
        <f t="shared" si="11"/>
        <v>14</v>
      </c>
      <c r="L156" s="4" t="s">
        <v>536</v>
      </c>
      <c r="M156" s="4">
        <f t="shared" si="12"/>
        <v>11</v>
      </c>
      <c r="N156" s="4" t="str">
        <f t="shared" si="13"/>
        <v xml:space="preserve">  if id == 14:~    return 11</v>
      </c>
      <c r="O156" t="str">
        <f t="shared" si="14"/>
        <v/>
      </c>
      <c r="Q156" s="5"/>
      <c r="S156" s="5"/>
      <c r="W156" s="5"/>
    </row>
    <row r="157" spans="1:23" x14ac:dyDescent="0.25">
      <c r="A157">
        <v>38</v>
      </c>
      <c r="B157" t="s">
        <v>74</v>
      </c>
      <c r="C157">
        <v>13</v>
      </c>
      <c r="D157" t="s">
        <v>75</v>
      </c>
      <c r="E157">
        <v>53</v>
      </c>
      <c r="F157" t="s">
        <v>74</v>
      </c>
      <c r="G157">
        <v>18</v>
      </c>
      <c r="H157" t="s">
        <v>75</v>
      </c>
      <c r="I157" t="str">
        <f t="shared" si="10"/>
        <v>CONTENT_TYPE</v>
      </c>
      <c r="J157" s="4" t="s">
        <v>535</v>
      </c>
      <c r="K157" s="4">
        <f t="shared" si="11"/>
        <v>38</v>
      </c>
      <c r="L157" s="4" t="s">
        <v>536</v>
      </c>
      <c r="M157" s="4">
        <f t="shared" si="12"/>
        <v>53</v>
      </c>
      <c r="N157" s="4" t="str">
        <f t="shared" si="13"/>
        <v xml:space="preserve">  if id == 38:~    return 53</v>
      </c>
      <c r="O157" t="str">
        <f t="shared" si="14"/>
        <v/>
      </c>
      <c r="Q157" s="5"/>
      <c r="S157" s="5"/>
      <c r="W157" s="5"/>
    </row>
    <row r="158" spans="1:23" x14ac:dyDescent="0.25">
      <c r="E158">
        <v>56</v>
      </c>
      <c r="F158" t="s">
        <v>414</v>
      </c>
      <c r="G158">
        <v>19</v>
      </c>
      <c r="H158" t="s">
        <v>415</v>
      </c>
      <c r="I158" t="str">
        <f t="shared" si="10"/>
        <v>NAME</v>
      </c>
      <c r="J158" s="4" t="s">
        <v>535</v>
      </c>
      <c r="K158" s="4">
        <f t="shared" si="11"/>
        <v>0</v>
      </c>
      <c r="L158" s="4" t="s">
        <v>536</v>
      </c>
      <c r="M158" s="4">
        <f t="shared" si="12"/>
        <v>56</v>
      </c>
      <c r="N158" s="4" t="str">
        <f t="shared" si="13"/>
        <v xml:space="preserve">  if id == 0:~    return 56</v>
      </c>
      <c r="O158" t="str">
        <f t="shared" si="14"/>
        <v/>
      </c>
      <c r="Q158" s="5"/>
      <c r="S158" s="5"/>
      <c r="W158" s="5"/>
    </row>
    <row r="159" spans="1:23" x14ac:dyDescent="0.25">
      <c r="A159">
        <v>41</v>
      </c>
      <c r="B159" t="s">
        <v>80</v>
      </c>
      <c r="C159">
        <v>14</v>
      </c>
      <c r="D159" t="s">
        <v>81</v>
      </c>
      <c r="E159">
        <v>59</v>
      </c>
      <c r="F159" t="s">
        <v>80</v>
      </c>
      <c r="G159">
        <v>20</v>
      </c>
      <c r="H159" t="s">
        <v>81</v>
      </c>
      <c r="I159" t="str">
        <f t="shared" si="10"/>
        <v>CONTENT_TYPE</v>
      </c>
      <c r="J159" s="4" t="s">
        <v>535</v>
      </c>
      <c r="K159" s="4">
        <f t="shared" si="11"/>
        <v>41</v>
      </c>
      <c r="L159" s="4" t="s">
        <v>536</v>
      </c>
      <c r="M159" s="4">
        <f t="shared" si="12"/>
        <v>59</v>
      </c>
      <c r="N159" s="4" t="str">
        <f t="shared" si="13"/>
        <v xml:space="preserve">  if id == 41:~    return 59</v>
      </c>
      <c r="O159" t="str">
        <f t="shared" si="14"/>
        <v/>
      </c>
      <c r="Q159" s="5"/>
      <c r="S159" s="5"/>
      <c r="W159" s="5"/>
    </row>
    <row r="160" spans="1:23" x14ac:dyDescent="0.25">
      <c r="A160">
        <v>17</v>
      </c>
      <c r="B160" t="s">
        <v>32</v>
      </c>
      <c r="C160">
        <v>6</v>
      </c>
      <c r="D160" t="s">
        <v>33</v>
      </c>
      <c r="E160">
        <v>14</v>
      </c>
      <c r="F160" t="s">
        <v>32</v>
      </c>
      <c r="G160">
        <v>5</v>
      </c>
      <c r="H160" t="s">
        <v>33</v>
      </c>
      <c r="I160" t="str">
        <f t="shared" si="10"/>
        <v>CONTENT_TYPE</v>
      </c>
      <c r="J160" s="4" t="s">
        <v>535</v>
      </c>
      <c r="K160" s="4">
        <f t="shared" si="11"/>
        <v>17</v>
      </c>
      <c r="L160" s="4" t="s">
        <v>536</v>
      </c>
      <c r="M160" s="4">
        <f t="shared" si="12"/>
        <v>14</v>
      </c>
      <c r="N160" s="4" t="str">
        <f t="shared" si="13"/>
        <v xml:space="preserve">  if id == 17:~    return 14</v>
      </c>
      <c r="O160" t="str">
        <f t="shared" si="14"/>
        <v/>
      </c>
      <c r="Q160" s="5"/>
      <c r="S160" s="5"/>
      <c r="W160" s="5"/>
    </row>
    <row r="161" spans="1:23" x14ac:dyDescent="0.25">
      <c r="A161">
        <v>101</v>
      </c>
      <c r="B161" t="s">
        <v>200</v>
      </c>
      <c r="C161">
        <v>34</v>
      </c>
      <c r="D161" t="s">
        <v>201</v>
      </c>
      <c r="E161">
        <v>101</v>
      </c>
      <c r="F161" t="s">
        <v>200</v>
      </c>
      <c r="G161">
        <v>34</v>
      </c>
      <c r="H161" t="s">
        <v>201</v>
      </c>
      <c r="I161" t="str">
        <f t="shared" si="10"/>
        <v>OK</v>
      </c>
      <c r="J161" s="4" t="s">
        <v>535</v>
      </c>
      <c r="K161" s="4">
        <f t="shared" si="11"/>
        <v>101</v>
      </c>
      <c r="L161" s="4" t="s">
        <v>536</v>
      </c>
      <c r="M161" s="4">
        <f t="shared" si="12"/>
        <v>101</v>
      </c>
      <c r="N161" s="4" t="str">
        <f t="shared" si="13"/>
        <v xml:space="preserve">  if id == 101:~    return 101</v>
      </c>
      <c r="O161" t="str">
        <f t="shared" si="14"/>
        <v/>
      </c>
      <c r="Q161" s="5"/>
      <c r="S161" s="5"/>
      <c r="W161" s="5"/>
    </row>
    <row r="162" spans="1:23" x14ac:dyDescent="0.25">
      <c r="A162">
        <v>176</v>
      </c>
      <c r="B162" t="s">
        <v>334</v>
      </c>
      <c r="C162">
        <v>57</v>
      </c>
      <c r="D162" t="s">
        <v>335</v>
      </c>
      <c r="I162" t="str">
        <f t="shared" si="10"/>
        <v>NAME</v>
      </c>
      <c r="J162" s="4" t="s">
        <v>535</v>
      </c>
      <c r="K162" s="4">
        <f t="shared" si="11"/>
        <v>176</v>
      </c>
      <c r="L162" s="4" t="s">
        <v>536</v>
      </c>
      <c r="M162" s="4">
        <f t="shared" si="12"/>
        <v>10176</v>
      </c>
      <c r="N162" s="4" t="str">
        <f t="shared" si="13"/>
        <v xml:space="preserve">  if id == 176:~    return 10176</v>
      </c>
      <c r="O162" t="str">
        <f t="shared" si="14"/>
        <v>176,</v>
      </c>
      <c r="Q162" s="5"/>
      <c r="S162" s="5"/>
      <c r="W162" s="5"/>
    </row>
    <row r="163" spans="1:23" x14ac:dyDescent="0.25">
      <c r="A163">
        <v>119</v>
      </c>
      <c r="B163" t="s">
        <v>236</v>
      </c>
      <c r="C163">
        <v>40</v>
      </c>
      <c r="D163" t="s">
        <v>237</v>
      </c>
      <c r="E163">
        <v>124</v>
      </c>
      <c r="F163" t="s">
        <v>236</v>
      </c>
      <c r="G163">
        <v>40</v>
      </c>
      <c r="H163" t="s">
        <v>237</v>
      </c>
      <c r="I163" t="str">
        <f t="shared" si="10"/>
        <v>OK</v>
      </c>
      <c r="J163" s="4" t="s">
        <v>535</v>
      </c>
      <c r="K163" s="4">
        <f t="shared" si="11"/>
        <v>119</v>
      </c>
      <c r="L163" s="4" t="s">
        <v>536</v>
      </c>
      <c r="M163" s="4">
        <f t="shared" si="12"/>
        <v>124</v>
      </c>
      <c r="N163" s="4" t="str">
        <f t="shared" si="13"/>
        <v xml:space="preserve">  if id == 119:~    return 124</v>
      </c>
      <c r="O163" t="str">
        <f t="shared" si="14"/>
        <v/>
      </c>
      <c r="Q163" s="5"/>
      <c r="S163" s="5"/>
      <c r="W163" s="5"/>
    </row>
    <row r="164" spans="1:23" x14ac:dyDescent="0.25">
      <c r="A164">
        <v>23</v>
      </c>
      <c r="B164" t="s">
        <v>44</v>
      </c>
      <c r="C164">
        <v>8</v>
      </c>
      <c r="D164" t="s">
        <v>45</v>
      </c>
      <c r="E164">
        <v>20</v>
      </c>
      <c r="F164" t="s">
        <v>44</v>
      </c>
      <c r="G164">
        <v>7</v>
      </c>
      <c r="H164" t="s">
        <v>45</v>
      </c>
      <c r="I164" t="str">
        <f t="shared" si="10"/>
        <v>CONTENT_TYPE</v>
      </c>
      <c r="J164" s="4" t="s">
        <v>535</v>
      </c>
      <c r="K164" s="4">
        <f t="shared" si="11"/>
        <v>23</v>
      </c>
      <c r="L164" s="4" t="s">
        <v>536</v>
      </c>
      <c r="M164" s="4">
        <f t="shared" si="12"/>
        <v>20</v>
      </c>
      <c r="N164" s="4" t="str">
        <f t="shared" si="13"/>
        <v xml:space="preserve">  if id == 23:~    return 20</v>
      </c>
      <c r="O164" t="str">
        <f t="shared" si="14"/>
        <v/>
      </c>
      <c r="Q164" s="5"/>
      <c r="S164" s="5"/>
      <c r="W164" s="5"/>
    </row>
    <row r="165" spans="1:23" x14ac:dyDescent="0.25">
      <c r="A165">
        <v>171</v>
      </c>
      <c r="B165" t="s">
        <v>329</v>
      </c>
      <c r="C165">
        <v>55</v>
      </c>
      <c r="D165" t="s">
        <v>45</v>
      </c>
      <c r="I165" t="str">
        <f t="shared" si="10"/>
        <v>NAME</v>
      </c>
      <c r="J165" s="4" t="s">
        <v>535</v>
      </c>
      <c r="K165" s="4">
        <f t="shared" si="11"/>
        <v>171</v>
      </c>
      <c r="L165" s="4" t="s">
        <v>536</v>
      </c>
      <c r="M165" s="4">
        <f t="shared" si="12"/>
        <v>10171</v>
      </c>
      <c r="N165" s="4" t="str">
        <f t="shared" si="13"/>
        <v xml:space="preserve">  if id == 171:~    return 10171</v>
      </c>
      <c r="O165" t="str">
        <f t="shared" si="14"/>
        <v>171,</v>
      </c>
      <c r="Q165" s="5"/>
      <c r="S165" s="5"/>
      <c r="W165" s="5"/>
    </row>
    <row r="166" spans="1:23" x14ac:dyDescent="0.25">
      <c r="A166">
        <v>26</v>
      </c>
      <c r="B166" t="s">
        <v>50</v>
      </c>
      <c r="C166">
        <v>9</v>
      </c>
      <c r="D166" t="s">
        <v>51</v>
      </c>
      <c r="E166">
        <v>23</v>
      </c>
      <c r="F166" t="s">
        <v>50</v>
      </c>
      <c r="G166">
        <v>8</v>
      </c>
      <c r="H166" t="s">
        <v>51</v>
      </c>
      <c r="I166" t="str">
        <f t="shared" si="10"/>
        <v>CONTENT_TYPE</v>
      </c>
      <c r="J166" s="4" t="s">
        <v>535</v>
      </c>
      <c r="K166" s="4">
        <f t="shared" si="11"/>
        <v>26</v>
      </c>
      <c r="L166" s="4" t="s">
        <v>536</v>
      </c>
      <c r="M166" s="4">
        <f t="shared" si="12"/>
        <v>23</v>
      </c>
      <c r="N166" s="4" t="str">
        <f t="shared" si="13"/>
        <v xml:space="preserve">  if id == 26:~    return 23</v>
      </c>
      <c r="O166" t="str">
        <f t="shared" si="14"/>
        <v/>
      </c>
      <c r="Q166" s="5"/>
      <c r="S166" s="5"/>
      <c r="W166" s="5"/>
    </row>
    <row r="167" spans="1:23" x14ac:dyDescent="0.25">
      <c r="A167">
        <v>174</v>
      </c>
      <c r="B167" t="s">
        <v>332</v>
      </c>
      <c r="C167">
        <v>56</v>
      </c>
      <c r="D167" t="s">
        <v>51</v>
      </c>
      <c r="I167" t="str">
        <f t="shared" si="10"/>
        <v>NAME</v>
      </c>
      <c r="J167" s="4" t="s">
        <v>535</v>
      </c>
      <c r="K167" s="4">
        <f t="shared" si="11"/>
        <v>174</v>
      </c>
      <c r="L167" s="4" t="s">
        <v>536</v>
      </c>
      <c r="M167" s="4">
        <f t="shared" si="12"/>
        <v>10174</v>
      </c>
      <c r="N167" s="4" t="str">
        <f t="shared" si="13"/>
        <v xml:space="preserve">  if id == 174:~    return 10174</v>
      </c>
      <c r="O167" t="str">
        <f t="shared" si="14"/>
        <v>174,</v>
      </c>
      <c r="Q167" s="5"/>
      <c r="S167" s="5"/>
      <c r="W167" s="5"/>
    </row>
    <row r="168" spans="1:23" x14ac:dyDescent="0.25">
      <c r="E168">
        <v>47</v>
      </c>
      <c r="F168" t="s">
        <v>408</v>
      </c>
      <c r="G168">
        <v>16</v>
      </c>
      <c r="H168" t="s">
        <v>409</v>
      </c>
      <c r="I168" t="str">
        <f t="shared" si="10"/>
        <v>NAME</v>
      </c>
      <c r="J168" s="4" t="s">
        <v>535</v>
      </c>
      <c r="K168" s="4">
        <f t="shared" si="11"/>
        <v>0</v>
      </c>
      <c r="L168" s="4" t="s">
        <v>536</v>
      </c>
      <c r="M168" s="4">
        <f t="shared" si="12"/>
        <v>47</v>
      </c>
      <c r="N168" s="4" t="str">
        <f t="shared" si="13"/>
        <v xml:space="preserve">  if id == 0:~    return 47</v>
      </c>
      <c r="O168" t="str">
        <f t="shared" si="14"/>
        <v/>
      </c>
      <c r="Q168" s="5"/>
      <c r="S168" s="5"/>
      <c r="W168" s="5"/>
    </row>
    <row r="169" spans="1:23" x14ac:dyDescent="0.25">
      <c r="E169">
        <v>26</v>
      </c>
      <c r="F169" t="s">
        <v>366</v>
      </c>
      <c r="G169">
        <v>9</v>
      </c>
      <c r="H169" t="s">
        <v>367</v>
      </c>
      <c r="I169" t="str">
        <f t="shared" si="10"/>
        <v>NAME</v>
      </c>
      <c r="J169" s="4" t="s">
        <v>535</v>
      </c>
      <c r="K169" s="4">
        <f t="shared" si="11"/>
        <v>0</v>
      </c>
      <c r="L169" s="4" t="s">
        <v>536</v>
      </c>
      <c r="M169" s="4">
        <f t="shared" si="12"/>
        <v>26</v>
      </c>
      <c r="N169" s="4" t="str">
        <f t="shared" si="13"/>
        <v xml:space="preserve">  if id == 0:~    return 26</v>
      </c>
      <c r="O169" t="str">
        <f t="shared" si="14"/>
        <v/>
      </c>
      <c r="Q169" s="5"/>
      <c r="S169" s="5"/>
      <c r="W169" s="5"/>
    </row>
    <row r="170" spans="1:23" x14ac:dyDescent="0.25">
      <c r="A170">
        <v>80</v>
      </c>
      <c r="B170" t="s">
        <v>158</v>
      </c>
      <c r="C170">
        <v>27</v>
      </c>
      <c r="D170" t="s">
        <v>159</v>
      </c>
      <c r="E170">
        <v>83</v>
      </c>
      <c r="F170" t="s">
        <v>158</v>
      </c>
      <c r="G170">
        <v>28</v>
      </c>
      <c r="H170" t="s">
        <v>159</v>
      </c>
      <c r="I170" t="str">
        <f t="shared" si="10"/>
        <v>CONTENT_TYPE</v>
      </c>
      <c r="J170" s="4" t="s">
        <v>535</v>
      </c>
      <c r="K170" s="4">
        <f t="shared" si="11"/>
        <v>80</v>
      </c>
      <c r="L170" s="4" t="s">
        <v>536</v>
      </c>
      <c r="M170" s="4">
        <f t="shared" si="12"/>
        <v>83</v>
      </c>
      <c r="N170" s="4" t="str">
        <f t="shared" si="13"/>
        <v xml:space="preserve">  if id == 80:~    return 83</v>
      </c>
      <c r="O170" t="str">
        <f t="shared" si="14"/>
        <v/>
      </c>
      <c r="Q170" s="5"/>
      <c r="S170" s="5"/>
      <c r="W170" s="5"/>
    </row>
    <row r="171" spans="1:23" x14ac:dyDescent="0.25">
      <c r="A171">
        <v>110</v>
      </c>
      <c r="B171" t="s">
        <v>218</v>
      </c>
      <c r="C171">
        <v>37</v>
      </c>
      <c r="D171" t="s">
        <v>219</v>
      </c>
      <c r="I171" t="str">
        <f t="shared" si="10"/>
        <v>NAME</v>
      </c>
      <c r="J171" s="4" t="s">
        <v>535</v>
      </c>
      <c r="K171" s="4">
        <f t="shared" si="11"/>
        <v>110</v>
      </c>
      <c r="L171" s="4" t="s">
        <v>536</v>
      </c>
      <c r="M171" s="4">
        <f t="shared" si="12"/>
        <v>10110</v>
      </c>
      <c r="N171" s="4" t="str">
        <f t="shared" si="13"/>
        <v xml:space="preserve">  if id == 110:~    return 10110</v>
      </c>
      <c r="O171" t="str">
        <f t="shared" si="14"/>
        <v>110,</v>
      </c>
      <c r="Q171" s="5"/>
      <c r="S171" s="5"/>
      <c r="W171" s="5"/>
    </row>
    <row r="172" spans="1:23" x14ac:dyDescent="0.25">
      <c r="A172">
        <v>98</v>
      </c>
      <c r="B172" t="s">
        <v>194</v>
      </c>
      <c r="C172">
        <v>33</v>
      </c>
      <c r="D172" t="s">
        <v>195</v>
      </c>
      <c r="E172">
        <v>98</v>
      </c>
      <c r="F172" t="s">
        <v>194</v>
      </c>
      <c r="G172">
        <v>33</v>
      </c>
      <c r="H172" t="s">
        <v>195</v>
      </c>
      <c r="I172" t="str">
        <f t="shared" si="10"/>
        <v>OK</v>
      </c>
      <c r="J172" s="4" t="s">
        <v>535</v>
      </c>
      <c r="K172" s="4">
        <f t="shared" si="11"/>
        <v>98</v>
      </c>
      <c r="L172" s="4" t="s">
        <v>536</v>
      </c>
      <c r="M172" s="4">
        <f t="shared" si="12"/>
        <v>98</v>
      </c>
      <c r="N172" s="4" t="str">
        <f t="shared" si="13"/>
        <v xml:space="preserve">  if id == 98:~    return 98</v>
      </c>
      <c r="O172" t="str">
        <f t="shared" si="14"/>
        <v/>
      </c>
      <c r="Q172" s="5"/>
      <c r="S172" s="5"/>
      <c r="W172" s="5"/>
    </row>
    <row r="173" spans="1:23" x14ac:dyDescent="0.25">
      <c r="A173">
        <v>130</v>
      </c>
      <c r="B173" t="s">
        <v>258</v>
      </c>
      <c r="C173">
        <v>43</v>
      </c>
      <c r="D173" t="s">
        <v>259</v>
      </c>
      <c r="E173">
        <v>177</v>
      </c>
      <c r="F173" t="s">
        <v>258</v>
      </c>
      <c r="G173">
        <v>57</v>
      </c>
      <c r="H173" t="s">
        <v>259</v>
      </c>
      <c r="I173" t="str">
        <f t="shared" si="10"/>
        <v>CONTENT_TYPE</v>
      </c>
      <c r="J173" s="4" t="s">
        <v>535</v>
      </c>
      <c r="K173" s="4">
        <f t="shared" si="11"/>
        <v>130</v>
      </c>
      <c r="L173" s="4" t="s">
        <v>536</v>
      </c>
      <c r="M173" s="4">
        <f t="shared" si="12"/>
        <v>177</v>
      </c>
      <c r="N173" s="4" t="str">
        <f t="shared" si="13"/>
        <v xml:space="preserve">  if id == 130:~    return 177</v>
      </c>
      <c r="O173" t="str">
        <f t="shared" si="14"/>
        <v/>
      </c>
      <c r="Q173" s="5"/>
      <c r="S173" s="5"/>
      <c r="W173" s="5"/>
    </row>
    <row r="174" spans="1:23" x14ac:dyDescent="0.25">
      <c r="A174">
        <v>133</v>
      </c>
      <c r="B174" t="s">
        <v>264</v>
      </c>
      <c r="C174">
        <v>44</v>
      </c>
      <c r="D174" t="s">
        <v>265</v>
      </c>
      <c r="E174">
        <v>180</v>
      </c>
      <c r="F174" t="s">
        <v>264</v>
      </c>
      <c r="G174">
        <v>58</v>
      </c>
      <c r="H174" t="s">
        <v>265</v>
      </c>
      <c r="I174" t="str">
        <f t="shared" si="10"/>
        <v>CONTENT_TYPE</v>
      </c>
      <c r="J174" s="4" t="s">
        <v>535</v>
      </c>
      <c r="K174" s="4">
        <f t="shared" si="11"/>
        <v>133</v>
      </c>
      <c r="L174" s="4" t="s">
        <v>536</v>
      </c>
      <c r="M174" s="4">
        <f t="shared" si="12"/>
        <v>180</v>
      </c>
      <c r="N174" s="4" t="str">
        <f t="shared" si="13"/>
        <v xml:space="preserve">  if id == 133:~    return 180</v>
      </c>
      <c r="O174" t="str">
        <f t="shared" si="14"/>
        <v/>
      </c>
      <c r="Q174" s="5"/>
      <c r="S174" s="5"/>
      <c r="W174" s="5"/>
    </row>
    <row r="175" spans="1:23" x14ac:dyDescent="0.25">
      <c r="E175">
        <v>132</v>
      </c>
      <c r="F175" t="s">
        <v>440</v>
      </c>
      <c r="G175">
        <v>42</v>
      </c>
      <c r="H175" t="s">
        <v>441</v>
      </c>
      <c r="I175" t="str">
        <f t="shared" si="10"/>
        <v>NAME</v>
      </c>
      <c r="J175" s="4" t="s">
        <v>535</v>
      </c>
      <c r="K175" s="4">
        <f t="shared" si="11"/>
        <v>0</v>
      </c>
      <c r="L175" s="4" t="s">
        <v>536</v>
      </c>
      <c r="M175" s="4">
        <f t="shared" si="12"/>
        <v>132</v>
      </c>
      <c r="N175" s="4" t="str">
        <f t="shared" si="13"/>
        <v xml:space="preserve">  if id == 0:~    return 132</v>
      </c>
      <c r="O175" t="str">
        <f t="shared" si="14"/>
        <v/>
      </c>
      <c r="Q175" s="5"/>
      <c r="S175" s="5"/>
      <c r="W175" s="5"/>
    </row>
    <row r="176" spans="1:23" x14ac:dyDescent="0.25">
      <c r="A176">
        <v>8</v>
      </c>
      <c r="B176" t="s">
        <v>14</v>
      </c>
      <c r="C176">
        <v>3</v>
      </c>
      <c r="D176" t="s">
        <v>15</v>
      </c>
      <c r="E176">
        <v>92</v>
      </c>
      <c r="F176" t="s">
        <v>14</v>
      </c>
      <c r="G176">
        <v>31</v>
      </c>
      <c r="H176" t="s">
        <v>183</v>
      </c>
      <c r="I176" t="str">
        <f t="shared" si="10"/>
        <v>CONTENT_TYPE</v>
      </c>
      <c r="J176" s="4" t="s">
        <v>535</v>
      </c>
      <c r="K176" s="4">
        <f t="shared" si="11"/>
        <v>8</v>
      </c>
      <c r="L176" s="4" t="s">
        <v>536</v>
      </c>
      <c r="M176" s="4">
        <f t="shared" si="12"/>
        <v>92</v>
      </c>
      <c r="N176" s="4" t="str">
        <f t="shared" si="13"/>
        <v xml:space="preserve">  if id == 8:~    return 92</v>
      </c>
      <c r="O176" t="str">
        <f t="shared" si="14"/>
        <v/>
      </c>
      <c r="Q176" s="5"/>
      <c r="S176" s="5"/>
      <c r="W176" s="5"/>
    </row>
    <row r="177" spans="1:23" x14ac:dyDescent="0.25">
      <c r="E177">
        <v>183</v>
      </c>
      <c r="F177" t="s">
        <v>506</v>
      </c>
      <c r="G177">
        <v>59</v>
      </c>
      <c r="H177" t="s">
        <v>507</v>
      </c>
      <c r="I177" t="str">
        <f t="shared" si="10"/>
        <v>NAME</v>
      </c>
      <c r="J177" s="4" t="s">
        <v>535</v>
      </c>
      <c r="K177" s="4">
        <f t="shared" si="11"/>
        <v>0</v>
      </c>
      <c r="L177" s="4" t="s">
        <v>536</v>
      </c>
      <c r="M177" s="4">
        <f t="shared" si="12"/>
        <v>183</v>
      </c>
      <c r="N177" s="4" t="str">
        <f t="shared" si="13"/>
        <v xml:space="preserve">  if id == 0:~    return 183</v>
      </c>
      <c r="O177" t="str">
        <f t="shared" si="14"/>
        <v/>
      </c>
      <c r="Q177" s="5"/>
      <c r="S177" s="5"/>
      <c r="W177" s="5"/>
    </row>
    <row r="178" spans="1:23" x14ac:dyDescent="0.25">
      <c r="A178">
        <v>147</v>
      </c>
      <c r="B178" t="s">
        <v>290</v>
      </c>
      <c r="C178">
        <v>48</v>
      </c>
      <c r="D178" t="s">
        <v>291</v>
      </c>
      <c r="I178" t="str">
        <f t="shared" si="10"/>
        <v>NAME</v>
      </c>
      <c r="J178" s="4" t="s">
        <v>535</v>
      </c>
      <c r="K178" s="4">
        <f t="shared" si="11"/>
        <v>147</v>
      </c>
      <c r="L178" s="4" t="s">
        <v>536</v>
      </c>
      <c r="M178" s="4">
        <f t="shared" si="12"/>
        <v>10147</v>
      </c>
      <c r="N178" s="4" t="str">
        <f t="shared" si="13"/>
        <v xml:space="preserve">  if id == 147:~    return 10147</v>
      </c>
      <c r="O178" t="str">
        <f t="shared" si="14"/>
        <v>147,</v>
      </c>
      <c r="Q178" s="5"/>
      <c r="S178" s="5"/>
      <c r="W178" s="5"/>
    </row>
    <row r="179" spans="1:23" x14ac:dyDescent="0.25">
      <c r="A179">
        <v>83</v>
      </c>
      <c r="B179" t="s">
        <v>164</v>
      </c>
      <c r="C179">
        <v>28</v>
      </c>
      <c r="D179" t="s">
        <v>165</v>
      </c>
      <c r="E179">
        <v>86</v>
      </c>
      <c r="F179" t="s">
        <v>164</v>
      </c>
      <c r="G179">
        <v>29</v>
      </c>
      <c r="H179" t="s">
        <v>165</v>
      </c>
      <c r="I179" t="str">
        <f t="shared" si="10"/>
        <v>CONTENT_TYPE</v>
      </c>
      <c r="J179" s="4" t="s">
        <v>535</v>
      </c>
      <c r="K179" s="4">
        <f t="shared" si="11"/>
        <v>83</v>
      </c>
      <c r="L179" s="4" t="s">
        <v>536</v>
      </c>
      <c r="M179" s="4">
        <f t="shared" si="12"/>
        <v>86</v>
      </c>
      <c r="N179" s="4" t="str">
        <f t="shared" si="13"/>
        <v xml:space="preserve">  if id == 83:~    return 86</v>
      </c>
      <c r="O179" t="str">
        <f t="shared" si="14"/>
        <v/>
      </c>
      <c r="Q179" s="5"/>
      <c r="S179" s="5"/>
      <c r="W179" s="5"/>
    </row>
    <row r="180" spans="1:23" x14ac:dyDescent="0.25">
      <c r="E180">
        <v>171</v>
      </c>
      <c r="F180" t="s">
        <v>494</v>
      </c>
      <c r="G180">
        <v>55</v>
      </c>
      <c r="H180" t="s">
        <v>495</v>
      </c>
      <c r="I180" t="str">
        <f t="shared" si="10"/>
        <v>NAME</v>
      </c>
      <c r="J180" s="4" t="s">
        <v>535</v>
      </c>
      <c r="K180" s="4">
        <f t="shared" si="11"/>
        <v>0</v>
      </c>
      <c r="L180" s="4" t="s">
        <v>536</v>
      </c>
      <c r="M180" s="4">
        <f t="shared" si="12"/>
        <v>171</v>
      </c>
      <c r="N180" s="4" t="str">
        <f t="shared" si="13"/>
        <v xml:space="preserve">  if id == 0:~    return 171</v>
      </c>
      <c r="O180" t="str">
        <f t="shared" si="14"/>
        <v/>
      </c>
      <c r="Q180" s="5"/>
      <c r="S180" s="5"/>
      <c r="W180" s="5"/>
    </row>
    <row r="181" spans="1:23" x14ac:dyDescent="0.25">
      <c r="E181">
        <v>174</v>
      </c>
      <c r="F181" t="s">
        <v>500</v>
      </c>
      <c r="G181">
        <v>56</v>
      </c>
      <c r="H181" t="s">
        <v>501</v>
      </c>
      <c r="I181" t="str">
        <f t="shared" si="10"/>
        <v>NAME</v>
      </c>
      <c r="J181" s="4" t="s">
        <v>535</v>
      </c>
      <c r="K181" s="4">
        <f t="shared" si="11"/>
        <v>0</v>
      </c>
      <c r="L181" s="4" t="s">
        <v>536</v>
      </c>
      <c r="M181" s="4">
        <f t="shared" si="12"/>
        <v>174</v>
      </c>
      <c r="N181" s="4" t="str">
        <f t="shared" si="13"/>
        <v xml:space="preserve">  if id == 0:~    return 174</v>
      </c>
      <c r="O181" t="str">
        <f t="shared" si="14"/>
        <v/>
      </c>
      <c r="Q181" s="5"/>
      <c r="S181" s="5"/>
      <c r="W181" s="5"/>
    </row>
    <row r="182" spans="1:23" x14ac:dyDescent="0.25">
      <c r="E182">
        <v>44</v>
      </c>
      <c r="F182" t="s">
        <v>402</v>
      </c>
      <c r="G182">
        <v>15</v>
      </c>
      <c r="H182" t="s">
        <v>403</v>
      </c>
      <c r="I182" t="str">
        <f t="shared" si="10"/>
        <v>NAME</v>
      </c>
      <c r="J182" s="4" t="s">
        <v>535</v>
      </c>
      <c r="K182" s="4">
        <f t="shared" si="11"/>
        <v>0</v>
      </c>
      <c r="L182" s="4" t="s">
        <v>536</v>
      </c>
      <c r="M182" s="4">
        <f t="shared" si="12"/>
        <v>44</v>
      </c>
      <c r="N182" s="4" t="str">
        <f t="shared" si="13"/>
        <v xml:space="preserve">  if id == 0:~    return 44</v>
      </c>
      <c r="O182" t="str">
        <f t="shared" si="14"/>
        <v/>
      </c>
      <c r="Q182" s="5"/>
      <c r="S182" s="5"/>
      <c r="W182" s="5"/>
    </row>
    <row r="183" spans="1:23" x14ac:dyDescent="0.25">
      <c r="A183">
        <v>30</v>
      </c>
      <c r="B183" t="s">
        <v>58</v>
      </c>
      <c r="C183">
        <v>10</v>
      </c>
      <c r="D183" t="s">
        <v>59</v>
      </c>
      <c r="I183" t="str">
        <f t="shared" si="10"/>
        <v>NAME</v>
      </c>
      <c r="J183" s="4" t="s">
        <v>535</v>
      </c>
      <c r="K183" s="4">
        <f t="shared" si="11"/>
        <v>30</v>
      </c>
      <c r="L183" s="4" t="s">
        <v>536</v>
      </c>
      <c r="M183" s="4">
        <f t="shared" si="12"/>
        <v>10030</v>
      </c>
      <c r="N183" s="4" t="str">
        <f t="shared" si="13"/>
        <v xml:space="preserve">  if id == 30:~    return 10030</v>
      </c>
      <c r="O183" t="str">
        <f t="shared" si="14"/>
        <v>30,</v>
      </c>
      <c r="Q183" s="5"/>
      <c r="S183" s="5"/>
      <c r="W183" s="5"/>
    </row>
    <row r="184" spans="1:23" x14ac:dyDescent="0.25">
      <c r="A184">
        <v>36</v>
      </c>
      <c r="B184" t="s">
        <v>70</v>
      </c>
      <c r="C184">
        <v>12</v>
      </c>
      <c r="D184" t="s">
        <v>71</v>
      </c>
      <c r="E184">
        <v>51</v>
      </c>
      <c r="F184" t="s">
        <v>70</v>
      </c>
      <c r="G184">
        <v>17</v>
      </c>
      <c r="H184" t="s">
        <v>71</v>
      </c>
      <c r="I184" t="str">
        <f t="shared" si="10"/>
        <v>CONTENT_TYPE</v>
      </c>
      <c r="J184" s="4" t="s">
        <v>535</v>
      </c>
      <c r="K184" s="4">
        <f t="shared" si="11"/>
        <v>36</v>
      </c>
      <c r="L184" s="4" t="s">
        <v>536</v>
      </c>
      <c r="M184" s="4">
        <f t="shared" si="12"/>
        <v>51</v>
      </c>
      <c r="N184" s="4" t="str">
        <f t="shared" si="13"/>
        <v xml:space="preserve">  if id == 36:~    return 51</v>
      </c>
      <c r="O184" t="str">
        <f t="shared" si="14"/>
        <v/>
      </c>
      <c r="Q184" s="5"/>
      <c r="S184" s="5"/>
      <c r="W184" s="5"/>
    </row>
    <row r="185" spans="1:23" x14ac:dyDescent="0.25">
      <c r="A185">
        <v>51</v>
      </c>
      <c r="B185" t="s">
        <v>100</v>
      </c>
      <c r="C185">
        <v>17</v>
      </c>
      <c r="D185" t="s">
        <v>101</v>
      </c>
      <c r="E185">
        <v>69</v>
      </c>
      <c r="F185" t="s">
        <v>100</v>
      </c>
      <c r="G185">
        <v>23</v>
      </c>
      <c r="H185" t="s">
        <v>101</v>
      </c>
      <c r="I185" t="str">
        <f t="shared" si="10"/>
        <v>CONTENT_TYPE</v>
      </c>
      <c r="J185" s="4" t="s">
        <v>535</v>
      </c>
      <c r="K185" s="4">
        <f t="shared" si="11"/>
        <v>51</v>
      </c>
      <c r="L185" s="4" t="s">
        <v>536</v>
      </c>
      <c r="M185" s="4">
        <f t="shared" si="12"/>
        <v>69</v>
      </c>
      <c r="N185" s="4" t="str">
        <f t="shared" si="13"/>
        <v xml:space="preserve">  if id == 51:~    return 69</v>
      </c>
      <c r="O185" t="str">
        <f t="shared" si="14"/>
        <v/>
      </c>
      <c r="Q185" s="5"/>
      <c r="S185" s="5"/>
      <c r="W185" s="5"/>
    </row>
    <row r="186" spans="1:23" x14ac:dyDescent="0.25">
      <c r="A186">
        <v>162</v>
      </c>
      <c r="B186" t="s">
        <v>318</v>
      </c>
      <c r="C186">
        <v>52</v>
      </c>
      <c r="D186" t="s">
        <v>319</v>
      </c>
      <c r="E186">
        <v>199</v>
      </c>
      <c r="F186" t="s">
        <v>318</v>
      </c>
      <c r="G186">
        <v>64</v>
      </c>
      <c r="H186" t="s">
        <v>319</v>
      </c>
      <c r="I186" t="str">
        <f t="shared" si="10"/>
        <v>CONTENT_TYPE</v>
      </c>
      <c r="J186" s="4" t="s">
        <v>535</v>
      </c>
      <c r="K186" s="4">
        <f t="shared" si="11"/>
        <v>162</v>
      </c>
      <c r="L186" s="4" t="s">
        <v>536</v>
      </c>
      <c r="M186" s="4">
        <f t="shared" si="12"/>
        <v>199</v>
      </c>
      <c r="N186" s="4" t="str">
        <f t="shared" si="13"/>
        <v xml:space="preserve">  if id == 162:~    return 199</v>
      </c>
      <c r="O186" t="str">
        <f t="shared" si="14"/>
        <v/>
      </c>
      <c r="Q186" s="5"/>
      <c r="S186" s="5"/>
      <c r="W186" s="5"/>
    </row>
    <row r="187" spans="1:23" x14ac:dyDescent="0.25">
      <c r="A187">
        <v>75</v>
      </c>
      <c r="B187" t="s">
        <v>148</v>
      </c>
      <c r="C187">
        <v>25</v>
      </c>
      <c r="D187" t="s">
        <v>149</v>
      </c>
      <c r="E187">
        <v>202</v>
      </c>
      <c r="F187" t="s">
        <v>148</v>
      </c>
      <c r="G187">
        <v>65</v>
      </c>
      <c r="H187" t="s">
        <v>149</v>
      </c>
      <c r="I187" t="str">
        <f t="shared" si="10"/>
        <v>CONTENT_TYPE</v>
      </c>
      <c r="J187" s="4" t="s">
        <v>535</v>
      </c>
      <c r="K187" s="4">
        <f t="shared" si="11"/>
        <v>75</v>
      </c>
      <c r="L187" s="4" t="s">
        <v>536</v>
      </c>
      <c r="M187" s="4">
        <f t="shared" si="12"/>
        <v>202</v>
      </c>
      <c r="N187" s="4" t="str">
        <f t="shared" si="13"/>
        <v xml:space="preserve">  if id == 75:~    return 202</v>
      </c>
      <c r="O187" t="str">
        <f t="shared" si="14"/>
        <v/>
      </c>
      <c r="Q187" s="5"/>
      <c r="S187" s="5"/>
      <c r="W187" s="5"/>
    </row>
    <row r="188" spans="1:23" x14ac:dyDescent="0.25">
      <c r="E188">
        <v>190</v>
      </c>
      <c r="F188" t="s">
        <v>520</v>
      </c>
      <c r="G188">
        <v>61</v>
      </c>
      <c r="H188" t="s">
        <v>521</v>
      </c>
      <c r="I188" t="str">
        <f t="shared" si="10"/>
        <v>NAME</v>
      </c>
      <c r="J188" s="4" t="s">
        <v>535</v>
      </c>
      <c r="K188" s="4">
        <f t="shared" si="11"/>
        <v>0</v>
      </c>
      <c r="L188" s="4" t="s">
        <v>536</v>
      </c>
      <c r="M188" s="4">
        <f t="shared" si="12"/>
        <v>190</v>
      </c>
      <c r="N188" s="4" t="str">
        <f t="shared" si="13"/>
        <v xml:space="preserve">  if id == 0:~    return 190</v>
      </c>
      <c r="O188" t="str">
        <f t="shared" si="14"/>
        <v/>
      </c>
      <c r="Q188" s="5"/>
      <c r="S188" s="5"/>
      <c r="W188" s="5"/>
    </row>
    <row r="189" spans="1:23" x14ac:dyDescent="0.25">
      <c r="E189">
        <v>193</v>
      </c>
      <c r="F189" t="s">
        <v>526</v>
      </c>
      <c r="G189">
        <v>62</v>
      </c>
      <c r="H189" t="s">
        <v>527</v>
      </c>
      <c r="I189" t="str">
        <f t="shared" si="10"/>
        <v>NAME</v>
      </c>
      <c r="J189" s="4" t="s">
        <v>535</v>
      </c>
      <c r="K189" s="4">
        <f t="shared" si="11"/>
        <v>0</v>
      </c>
      <c r="L189" s="4" t="s">
        <v>536</v>
      </c>
      <c r="M189" s="4">
        <f t="shared" si="12"/>
        <v>193</v>
      </c>
      <c r="N189" s="4" t="str">
        <f t="shared" si="13"/>
        <v xml:space="preserve">  if id == 0:~    return 193</v>
      </c>
      <c r="O189" t="str">
        <f t="shared" si="14"/>
        <v/>
      </c>
      <c r="Q189" s="5"/>
      <c r="S189" s="5"/>
      <c r="W189" s="5"/>
    </row>
    <row r="190" spans="1:23" x14ac:dyDescent="0.25">
      <c r="A190" s="3">
        <v>128</v>
      </c>
      <c r="B190" t="s">
        <v>254</v>
      </c>
      <c r="C190">
        <v>42</v>
      </c>
      <c r="D190" t="s">
        <v>255</v>
      </c>
      <c r="E190">
        <v>139</v>
      </c>
      <c r="F190" t="s">
        <v>254</v>
      </c>
      <c r="G190">
        <v>44</v>
      </c>
      <c r="H190" t="s">
        <v>255</v>
      </c>
      <c r="I190" t="str">
        <f t="shared" si="10"/>
        <v>CONTENT_TYPE</v>
      </c>
      <c r="J190" s="4" t="s">
        <v>535</v>
      </c>
      <c r="K190" s="4">
        <f t="shared" si="11"/>
        <v>128</v>
      </c>
      <c r="L190" s="4" t="s">
        <v>536</v>
      </c>
      <c r="M190" s="4">
        <f t="shared" si="12"/>
        <v>139</v>
      </c>
      <c r="N190" s="4" t="str">
        <f t="shared" si="13"/>
        <v xml:space="preserve">  if id == 128:~    return 139</v>
      </c>
      <c r="O190" t="str">
        <f t="shared" si="14"/>
        <v/>
      </c>
      <c r="Q190" s="5"/>
      <c r="S190" s="5"/>
      <c r="W190" s="5"/>
    </row>
    <row r="191" spans="1:23" x14ac:dyDescent="0.25">
      <c r="A191">
        <v>184</v>
      </c>
      <c r="B191" t="s">
        <v>350</v>
      </c>
      <c r="C191">
        <v>3</v>
      </c>
      <c r="D191" t="s">
        <v>351</v>
      </c>
      <c r="I191" t="str">
        <f t="shared" si="10"/>
        <v>NAME</v>
      </c>
      <c r="J191" s="4" t="s">
        <v>535</v>
      </c>
      <c r="K191" s="4">
        <f t="shared" si="11"/>
        <v>184</v>
      </c>
      <c r="L191" s="4" t="s">
        <v>536</v>
      </c>
      <c r="M191" s="4">
        <f t="shared" si="12"/>
        <v>10184</v>
      </c>
      <c r="N191" s="4" t="str">
        <f t="shared" si="13"/>
        <v xml:space="preserve">  if id == 184:~    return 10184</v>
      </c>
      <c r="O191" t="str">
        <f t="shared" si="14"/>
        <v>184,</v>
      </c>
      <c r="Q191" s="5"/>
      <c r="S191" s="5"/>
      <c r="W191" s="5"/>
    </row>
    <row r="192" spans="1:23" x14ac:dyDescent="0.25">
      <c r="A192">
        <v>54</v>
      </c>
      <c r="B192" t="s">
        <v>106</v>
      </c>
      <c r="C192">
        <v>18</v>
      </c>
      <c r="D192" t="s">
        <v>107</v>
      </c>
      <c r="E192">
        <v>72</v>
      </c>
      <c r="F192" t="s">
        <v>106</v>
      </c>
      <c r="G192">
        <v>24</v>
      </c>
      <c r="H192" t="s">
        <v>107</v>
      </c>
      <c r="I192" t="str">
        <f t="shared" si="10"/>
        <v>CONTENT_TYPE</v>
      </c>
      <c r="J192" s="4" t="s">
        <v>535</v>
      </c>
      <c r="K192" s="4">
        <f t="shared" si="11"/>
        <v>54</v>
      </c>
      <c r="L192" s="4" t="s">
        <v>536</v>
      </c>
      <c r="M192" s="4">
        <f t="shared" si="12"/>
        <v>72</v>
      </c>
      <c r="N192" s="4" t="str">
        <f t="shared" si="13"/>
        <v xml:space="preserve">  if id == 54:~    return 72</v>
      </c>
      <c r="O192" t="str">
        <f t="shared" si="14"/>
        <v/>
      </c>
      <c r="Q192" s="5"/>
      <c r="S192" s="5"/>
      <c r="W192" s="5"/>
    </row>
    <row r="193" spans="1:23" x14ac:dyDescent="0.25">
      <c r="A193">
        <v>190</v>
      </c>
      <c r="B193" t="s">
        <v>362</v>
      </c>
      <c r="C193">
        <v>60</v>
      </c>
      <c r="D193" t="s">
        <v>363</v>
      </c>
      <c r="I193" t="str">
        <f t="shared" si="10"/>
        <v>NAME</v>
      </c>
      <c r="J193" s="4" t="s">
        <v>535</v>
      </c>
      <c r="K193" s="4">
        <f t="shared" si="11"/>
        <v>190</v>
      </c>
      <c r="L193" s="4" t="s">
        <v>536</v>
      </c>
      <c r="M193" s="4">
        <f t="shared" si="12"/>
        <v>10190</v>
      </c>
      <c r="N193" s="4" t="str">
        <f t="shared" si="13"/>
        <v xml:space="preserve">  if id == 190:~    return 10190</v>
      </c>
      <c r="O193" t="str">
        <f t="shared" si="14"/>
        <v>190,</v>
      </c>
      <c r="Q193" s="5"/>
      <c r="S193" s="5"/>
      <c r="W193" s="5"/>
    </row>
    <row r="194" spans="1:23" x14ac:dyDescent="0.25">
      <c r="A194">
        <v>187</v>
      </c>
      <c r="B194" t="s">
        <v>356</v>
      </c>
      <c r="C194">
        <v>58</v>
      </c>
      <c r="D194" t="s">
        <v>357</v>
      </c>
      <c r="I194" t="str">
        <f t="shared" si="10"/>
        <v>NAME</v>
      </c>
      <c r="J194" s="4" t="s">
        <v>535</v>
      </c>
      <c r="K194" s="4">
        <f t="shared" si="11"/>
        <v>187</v>
      </c>
      <c r="L194" s="4" t="s">
        <v>536</v>
      </c>
      <c r="M194" s="4">
        <f t="shared" si="12"/>
        <v>10187</v>
      </c>
      <c r="N194" s="4" t="str">
        <f t="shared" si="13"/>
        <v xml:space="preserve">  if id == 187:~    return 10187</v>
      </c>
      <c r="O194" t="str">
        <f t="shared" si="14"/>
        <v>187,</v>
      </c>
      <c r="Q194" s="5"/>
      <c r="S194" s="5"/>
      <c r="W194" s="5"/>
    </row>
    <row r="195" spans="1:23" x14ac:dyDescent="0.25">
      <c r="A195">
        <v>57</v>
      </c>
      <c r="B195" t="s">
        <v>112</v>
      </c>
      <c r="C195">
        <v>19</v>
      </c>
      <c r="D195" t="s">
        <v>113</v>
      </c>
      <c r="E195">
        <v>75</v>
      </c>
      <c r="F195" t="s">
        <v>112</v>
      </c>
      <c r="G195">
        <v>25</v>
      </c>
      <c r="H195" t="s">
        <v>113</v>
      </c>
      <c r="I195" t="str">
        <f t="shared" si="10"/>
        <v>CONTENT_TYPE</v>
      </c>
      <c r="J195" s="4" t="s">
        <v>535</v>
      </c>
      <c r="K195" s="4">
        <f t="shared" si="11"/>
        <v>57</v>
      </c>
      <c r="L195" s="4" t="s">
        <v>536</v>
      </c>
      <c r="M195" s="4">
        <f t="shared" si="12"/>
        <v>75</v>
      </c>
      <c r="N195" s="4" t="str">
        <f t="shared" si="13"/>
        <v xml:space="preserve">  if id == 57:~    return 75</v>
      </c>
      <c r="O195" t="str">
        <f t="shared" si="14"/>
        <v/>
      </c>
      <c r="Q195" s="5"/>
      <c r="S195" s="5"/>
      <c r="W195" s="5"/>
    </row>
    <row r="196" spans="1:23" x14ac:dyDescent="0.25">
      <c r="A196">
        <v>165</v>
      </c>
      <c r="B196" t="s">
        <v>112</v>
      </c>
      <c r="C196">
        <v>53</v>
      </c>
      <c r="D196" t="s">
        <v>113</v>
      </c>
      <c r="I196" t="str">
        <f t="shared" si="10"/>
        <v>NAME</v>
      </c>
      <c r="J196" s="4" t="s">
        <v>535</v>
      </c>
      <c r="K196" s="4">
        <f t="shared" si="11"/>
        <v>165</v>
      </c>
      <c r="L196" s="4" t="s">
        <v>536</v>
      </c>
      <c r="M196" s="4">
        <f t="shared" si="12"/>
        <v>10165</v>
      </c>
      <c r="N196" s="4" t="str">
        <f t="shared" si="13"/>
        <v xml:space="preserve">  if id == 165:~    return 10165</v>
      </c>
      <c r="O196" t="str">
        <f t="shared" si="14"/>
        <v>165,</v>
      </c>
      <c r="Q196" s="5"/>
      <c r="S196" s="5"/>
      <c r="W196" s="5"/>
    </row>
    <row r="197" spans="1:23" x14ac:dyDescent="0.25">
      <c r="A197">
        <v>169</v>
      </c>
      <c r="B197" t="s">
        <v>326</v>
      </c>
      <c r="C197">
        <v>54</v>
      </c>
      <c r="D197" t="s">
        <v>327</v>
      </c>
      <c r="I197" t="str">
        <f t="shared" ref="I197:I260" si="15">IF(F197=B197,IF(G197=C197,IF(H197=D197,"OK","CODE_NAME"),"CONTENT_TYPE"),"NAME")</f>
        <v>NAME</v>
      </c>
      <c r="J197" s="4" t="s">
        <v>535</v>
      </c>
      <c r="K197" s="4">
        <f t="shared" si="11"/>
        <v>169</v>
      </c>
      <c r="L197" s="4" t="s">
        <v>536</v>
      </c>
      <c r="M197" s="4">
        <f t="shared" si="12"/>
        <v>10169</v>
      </c>
      <c r="N197" s="4" t="str">
        <f t="shared" si="13"/>
        <v xml:space="preserve">  if id == 169:~    return 10169</v>
      </c>
      <c r="O197" t="str">
        <f t="shared" si="14"/>
        <v>169,</v>
      </c>
      <c r="Q197" s="5"/>
      <c r="S197" s="5"/>
      <c r="W197" s="5"/>
    </row>
    <row r="198" spans="1:23" x14ac:dyDescent="0.25">
      <c r="A198">
        <v>96</v>
      </c>
      <c r="B198" t="s">
        <v>190</v>
      </c>
      <c r="C198">
        <v>32</v>
      </c>
      <c r="D198" t="s">
        <v>191</v>
      </c>
      <c r="E198">
        <v>96</v>
      </c>
      <c r="F198" t="s">
        <v>190</v>
      </c>
      <c r="G198">
        <v>32</v>
      </c>
      <c r="H198" t="s">
        <v>191</v>
      </c>
      <c r="I198" t="str">
        <f t="shared" si="15"/>
        <v>OK</v>
      </c>
      <c r="J198" s="4" t="s">
        <v>535</v>
      </c>
      <c r="K198" s="4">
        <f t="shared" ref="K198:K261" si="16">A198</f>
        <v>96</v>
      </c>
      <c r="L198" s="4" t="s">
        <v>536</v>
      </c>
      <c r="M198" s="4">
        <f t="shared" ref="M198:M261" si="17">IF(E198&gt;0,E198,10000+A198)</f>
        <v>96</v>
      </c>
      <c r="N198" s="4" t="str">
        <f t="shared" ref="N198:N261" si="18">CONCATENATE(J198,K198,L198,M198)</f>
        <v xml:space="preserve">  if id == 96:~    return 96</v>
      </c>
      <c r="O198" t="str">
        <f t="shared" ref="O198:O261" si="19">IF(G198&gt;0,"",A198&amp;",")</f>
        <v/>
      </c>
      <c r="Q198" s="5"/>
      <c r="S198" s="5"/>
      <c r="W198" s="5"/>
    </row>
    <row r="199" spans="1:23" x14ac:dyDescent="0.25">
      <c r="A199">
        <v>12</v>
      </c>
      <c r="B199" t="s">
        <v>22</v>
      </c>
      <c r="C199">
        <v>4</v>
      </c>
      <c r="D199" t="s">
        <v>23</v>
      </c>
      <c r="E199">
        <v>9</v>
      </c>
      <c r="F199" t="s">
        <v>22</v>
      </c>
      <c r="G199">
        <v>3</v>
      </c>
      <c r="H199" t="s">
        <v>23</v>
      </c>
      <c r="I199" t="str">
        <f t="shared" si="15"/>
        <v>CONTENT_TYPE</v>
      </c>
      <c r="J199" s="4" t="s">
        <v>535</v>
      </c>
      <c r="K199" s="4">
        <f t="shared" si="16"/>
        <v>12</v>
      </c>
      <c r="L199" s="4" t="s">
        <v>536</v>
      </c>
      <c r="M199" s="4">
        <f t="shared" si="17"/>
        <v>9</v>
      </c>
      <c r="N199" s="4" t="str">
        <f t="shared" si="18"/>
        <v xml:space="preserve">  if id == 12:~    return 9</v>
      </c>
      <c r="O199" t="str">
        <f t="shared" si="19"/>
        <v/>
      </c>
      <c r="Q199" s="5"/>
      <c r="S199" s="5"/>
      <c r="W199" s="5"/>
    </row>
    <row r="200" spans="1:23" x14ac:dyDescent="0.25">
      <c r="E200">
        <v>36</v>
      </c>
      <c r="F200" t="s">
        <v>386</v>
      </c>
      <c r="G200">
        <v>12</v>
      </c>
      <c r="H200" t="s">
        <v>387</v>
      </c>
      <c r="I200" t="str">
        <f t="shared" si="15"/>
        <v>NAME</v>
      </c>
      <c r="J200" s="4" t="s">
        <v>535</v>
      </c>
      <c r="K200" s="4">
        <f t="shared" si="16"/>
        <v>0</v>
      </c>
      <c r="L200" s="4" t="s">
        <v>536</v>
      </c>
      <c r="M200" s="4">
        <f t="shared" si="17"/>
        <v>36</v>
      </c>
      <c r="N200" s="4" t="str">
        <f t="shared" si="18"/>
        <v xml:space="preserve">  if id == 0:~    return 36</v>
      </c>
      <c r="O200" t="str">
        <f t="shared" si="19"/>
        <v/>
      </c>
      <c r="Q200" s="5"/>
      <c r="S200" s="5"/>
      <c r="W200" s="5"/>
    </row>
    <row r="201" spans="1:23" x14ac:dyDescent="0.25">
      <c r="A201">
        <v>78</v>
      </c>
      <c r="B201" t="s">
        <v>154</v>
      </c>
      <c r="C201">
        <v>26</v>
      </c>
      <c r="D201" t="s">
        <v>155</v>
      </c>
      <c r="E201">
        <v>205</v>
      </c>
      <c r="F201" t="s">
        <v>154</v>
      </c>
      <c r="G201">
        <v>66</v>
      </c>
      <c r="H201" t="s">
        <v>155</v>
      </c>
      <c r="I201" t="str">
        <f t="shared" si="15"/>
        <v>CONTENT_TYPE</v>
      </c>
      <c r="J201" s="4" t="s">
        <v>535</v>
      </c>
      <c r="K201" s="4">
        <f t="shared" si="16"/>
        <v>78</v>
      </c>
      <c r="L201" s="4" t="s">
        <v>536</v>
      </c>
      <c r="M201" s="4">
        <f t="shared" si="17"/>
        <v>205</v>
      </c>
      <c r="N201" s="4" t="str">
        <f t="shared" si="18"/>
        <v xml:space="preserve">  if id == 78:~    return 205</v>
      </c>
      <c r="O201" t="str">
        <f t="shared" si="19"/>
        <v/>
      </c>
      <c r="Q201" s="5"/>
      <c r="S201" s="5"/>
      <c r="W201" s="5"/>
    </row>
    <row r="202" spans="1:23" x14ac:dyDescent="0.25">
      <c r="A202">
        <v>154</v>
      </c>
      <c r="B202" t="s">
        <v>304</v>
      </c>
      <c r="C202">
        <v>50</v>
      </c>
      <c r="D202" t="s">
        <v>305</v>
      </c>
      <c r="E202">
        <v>151</v>
      </c>
      <c r="F202" t="s">
        <v>304</v>
      </c>
      <c r="G202">
        <v>48</v>
      </c>
      <c r="H202" t="s">
        <v>305</v>
      </c>
      <c r="I202" t="str">
        <f t="shared" si="15"/>
        <v>CONTENT_TYPE</v>
      </c>
      <c r="J202" s="4" t="s">
        <v>535</v>
      </c>
      <c r="K202" s="4">
        <f t="shared" si="16"/>
        <v>154</v>
      </c>
      <c r="L202" s="4" t="s">
        <v>536</v>
      </c>
      <c r="M202" s="4">
        <f t="shared" si="17"/>
        <v>151</v>
      </c>
      <c r="N202" s="4" t="str">
        <f t="shared" si="18"/>
        <v xml:space="preserve">  if id == 154:~    return 151</v>
      </c>
      <c r="O202" t="str">
        <f t="shared" si="19"/>
        <v/>
      </c>
      <c r="Q202" s="5"/>
      <c r="S202" s="5"/>
      <c r="W202" s="5"/>
    </row>
    <row r="203" spans="1:23" x14ac:dyDescent="0.25">
      <c r="A203">
        <v>45</v>
      </c>
      <c r="B203" t="s">
        <v>88</v>
      </c>
      <c r="C203">
        <v>15</v>
      </c>
      <c r="D203" t="s">
        <v>89</v>
      </c>
      <c r="E203">
        <v>63</v>
      </c>
      <c r="F203" t="s">
        <v>88</v>
      </c>
      <c r="G203">
        <v>21</v>
      </c>
      <c r="H203" t="s">
        <v>89</v>
      </c>
      <c r="I203" t="str">
        <f t="shared" si="15"/>
        <v>CONTENT_TYPE</v>
      </c>
      <c r="J203" s="4" t="s">
        <v>535</v>
      </c>
      <c r="K203" s="4">
        <f t="shared" si="16"/>
        <v>45</v>
      </c>
      <c r="L203" s="4" t="s">
        <v>536</v>
      </c>
      <c r="M203" s="4">
        <f t="shared" si="17"/>
        <v>63</v>
      </c>
      <c r="N203" s="4" t="str">
        <f t="shared" si="18"/>
        <v xml:space="preserve">  if id == 45:~    return 63</v>
      </c>
      <c r="O203" t="str">
        <f t="shared" si="19"/>
        <v/>
      </c>
      <c r="Q203" s="5"/>
      <c r="S203" s="5"/>
      <c r="W203" s="5"/>
    </row>
    <row r="204" spans="1:23" x14ac:dyDescent="0.25">
      <c r="A204">
        <v>48</v>
      </c>
      <c r="B204" t="s">
        <v>94</v>
      </c>
      <c r="C204">
        <v>16</v>
      </c>
      <c r="D204" t="s">
        <v>95</v>
      </c>
      <c r="E204">
        <v>66</v>
      </c>
      <c r="F204" t="s">
        <v>94</v>
      </c>
      <c r="G204">
        <v>22</v>
      </c>
      <c r="H204" t="s">
        <v>95</v>
      </c>
      <c r="I204" t="str">
        <f t="shared" si="15"/>
        <v>CONTENT_TYPE</v>
      </c>
      <c r="J204" s="4" t="s">
        <v>535</v>
      </c>
      <c r="K204" s="4">
        <f t="shared" si="16"/>
        <v>48</v>
      </c>
      <c r="L204" s="4" t="s">
        <v>536</v>
      </c>
      <c r="M204" s="4">
        <f t="shared" si="17"/>
        <v>66</v>
      </c>
      <c r="N204" s="4" t="str">
        <f t="shared" si="18"/>
        <v xml:space="preserve">  if id == 48:~    return 66</v>
      </c>
      <c r="O204" t="str">
        <f t="shared" si="19"/>
        <v/>
      </c>
      <c r="Q204" s="5"/>
      <c r="S204" s="5"/>
      <c r="W204" s="5"/>
    </row>
    <row r="205" spans="1:23" x14ac:dyDescent="0.25">
      <c r="A205">
        <v>179</v>
      </c>
      <c r="B205" t="s">
        <v>340</v>
      </c>
      <c r="C205">
        <v>57</v>
      </c>
      <c r="D205" t="s">
        <v>341</v>
      </c>
      <c r="I205" t="str">
        <f t="shared" si="15"/>
        <v>NAME</v>
      </c>
      <c r="J205" s="4" t="s">
        <v>535</v>
      </c>
      <c r="K205" s="4">
        <f t="shared" si="16"/>
        <v>179</v>
      </c>
      <c r="L205" s="4" t="s">
        <v>536</v>
      </c>
      <c r="M205" s="4">
        <f t="shared" si="17"/>
        <v>10179</v>
      </c>
      <c r="N205" s="4" t="str">
        <f t="shared" si="18"/>
        <v xml:space="preserve">  if id == 179:~    return 10179</v>
      </c>
      <c r="O205" t="str">
        <f t="shared" si="19"/>
        <v>179,</v>
      </c>
      <c r="Q205" s="5"/>
      <c r="S205" s="5"/>
      <c r="W205" s="5"/>
    </row>
    <row r="206" spans="1:23" x14ac:dyDescent="0.25">
      <c r="A206">
        <v>159</v>
      </c>
      <c r="B206" t="s">
        <v>312</v>
      </c>
      <c r="C206">
        <v>51</v>
      </c>
      <c r="D206" t="s">
        <v>313</v>
      </c>
      <c r="E206">
        <v>196</v>
      </c>
      <c r="F206" t="s">
        <v>312</v>
      </c>
      <c r="G206">
        <v>63</v>
      </c>
      <c r="H206" t="s">
        <v>313</v>
      </c>
      <c r="I206" t="str">
        <f t="shared" si="15"/>
        <v>CONTENT_TYPE</v>
      </c>
      <c r="J206" s="4" t="s">
        <v>535</v>
      </c>
      <c r="K206" s="4">
        <f t="shared" si="16"/>
        <v>159</v>
      </c>
      <c r="L206" s="4" t="s">
        <v>536</v>
      </c>
      <c r="M206" s="4">
        <f t="shared" si="17"/>
        <v>196</v>
      </c>
      <c r="N206" s="4" t="str">
        <f t="shared" si="18"/>
        <v xml:space="preserve">  if id == 159:~    return 196</v>
      </c>
      <c r="O206" t="str">
        <f t="shared" si="19"/>
        <v/>
      </c>
      <c r="Q206" s="5"/>
      <c r="S206" s="5"/>
      <c r="W206" s="5"/>
    </row>
    <row r="207" spans="1:23" x14ac:dyDescent="0.25">
      <c r="A207">
        <v>151</v>
      </c>
      <c r="B207" t="s">
        <v>298</v>
      </c>
      <c r="C207">
        <v>49</v>
      </c>
      <c r="D207" t="s">
        <v>299</v>
      </c>
      <c r="I207" t="str">
        <f t="shared" si="15"/>
        <v>NAME</v>
      </c>
      <c r="J207" s="4" t="s">
        <v>535</v>
      </c>
      <c r="K207" s="4">
        <f t="shared" si="16"/>
        <v>151</v>
      </c>
      <c r="L207" s="4" t="s">
        <v>536</v>
      </c>
      <c r="M207" s="4">
        <f t="shared" si="17"/>
        <v>10151</v>
      </c>
      <c r="N207" s="4" t="str">
        <f t="shared" si="18"/>
        <v xml:space="preserve">  if id == 151:~    return 10151</v>
      </c>
      <c r="O207" t="str">
        <f t="shared" si="19"/>
        <v>151,</v>
      </c>
      <c r="Q207" s="5"/>
      <c r="S207" s="5"/>
      <c r="W207" s="5"/>
    </row>
    <row r="208" spans="1:23" x14ac:dyDescent="0.25">
      <c r="A208">
        <v>6</v>
      </c>
      <c r="B208" t="s">
        <v>10</v>
      </c>
      <c r="C208">
        <v>2</v>
      </c>
      <c r="D208" t="s">
        <v>11</v>
      </c>
      <c r="E208">
        <v>6</v>
      </c>
      <c r="F208" t="s">
        <v>10</v>
      </c>
      <c r="G208">
        <v>2</v>
      </c>
      <c r="H208" t="s">
        <v>11</v>
      </c>
      <c r="I208" t="str">
        <f t="shared" si="15"/>
        <v>OK</v>
      </c>
      <c r="J208" s="4" t="s">
        <v>535</v>
      </c>
      <c r="K208" s="4">
        <f t="shared" si="16"/>
        <v>6</v>
      </c>
      <c r="L208" s="4" t="s">
        <v>536</v>
      </c>
      <c r="M208" s="4">
        <f t="shared" si="17"/>
        <v>6</v>
      </c>
      <c r="N208" s="4" t="str">
        <f t="shared" si="18"/>
        <v xml:space="preserve">  if id == 6:~    return 6</v>
      </c>
      <c r="O208" t="str">
        <f t="shared" si="19"/>
        <v/>
      </c>
      <c r="Q208" s="5"/>
      <c r="S208" s="5"/>
      <c r="W208" s="5"/>
    </row>
    <row r="209" spans="1:23" x14ac:dyDescent="0.25">
      <c r="E209">
        <v>160</v>
      </c>
      <c r="F209" t="s">
        <v>472</v>
      </c>
      <c r="G209">
        <v>51</v>
      </c>
      <c r="H209" t="s">
        <v>473</v>
      </c>
      <c r="I209" t="str">
        <f t="shared" si="15"/>
        <v>NAME</v>
      </c>
      <c r="J209" s="4" t="s">
        <v>535</v>
      </c>
      <c r="K209" s="4">
        <f t="shared" si="16"/>
        <v>0</v>
      </c>
      <c r="L209" s="4" t="s">
        <v>536</v>
      </c>
      <c r="M209" s="4">
        <f t="shared" si="17"/>
        <v>160</v>
      </c>
      <c r="N209" s="4" t="str">
        <f t="shared" si="18"/>
        <v xml:space="preserve">  if id == 0:~    return 160</v>
      </c>
      <c r="O209" t="str">
        <f t="shared" si="19"/>
        <v/>
      </c>
      <c r="Q209" s="5"/>
      <c r="S209" s="5"/>
      <c r="W209" s="5"/>
    </row>
    <row r="210" spans="1:23" x14ac:dyDescent="0.25">
      <c r="E210">
        <v>157</v>
      </c>
      <c r="F210" t="s">
        <v>466</v>
      </c>
      <c r="G210">
        <v>50</v>
      </c>
      <c r="H210" t="s">
        <v>467</v>
      </c>
      <c r="I210" t="str">
        <f t="shared" si="15"/>
        <v>NAME</v>
      </c>
      <c r="J210" s="4" t="s">
        <v>535</v>
      </c>
      <c r="K210" s="4">
        <f t="shared" si="16"/>
        <v>0</v>
      </c>
      <c r="L210" s="4" t="s">
        <v>536</v>
      </c>
      <c r="M210" s="4">
        <f t="shared" si="17"/>
        <v>157</v>
      </c>
      <c r="N210" s="4" t="str">
        <f t="shared" si="18"/>
        <v xml:space="preserve">  if id == 0:~    return 157</v>
      </c>
      <c r="O210" t="str">
        <f t="shared" si="19"/>
        <v/>
      </c>
      <c r="Q210" s="5"/>
      <c r="S210" s="5"/>
      <c r="W210" s="5"/>
    </row>
    <row r="211" spans="1:23" x14ac:dyDescent="0.25">
      <c r="E211">
        <v>187</v>
      </c>
      <c r="F211" t="s">
        <v>514</v>
      </c>
      <c r="G211">
        <v>60</v>
      </c>
      <c r="H211" t="s">
        <v>515</v>
      </c>
      <c r="I211" t="str">
        <f t="shared" si="15"/>
        <v>NAME</v>
      </c>
      <c r="J211" s="4" t="s">
        <v>535</v>
      </c>
      <c r="K211" s="4">
        <f t="shared" si="16"/>
        <v>0</v>
      </c>
      <c r="L211" s="4" t="s">
        <v>536</v>
      </c>
      <c r="M211" s="4">
        <f t="shared" si="17"/>
        <v>187</v>
      </c>
      <c r="N211" s="4" t="str">
        <f t="shared" si="18"/>
        <v xml:space="preserve">  if id == 0:~    return 187</v>
      </c>
      <c r="O211" t="str">
        <f t="shared" si="19"/>
        <v/>
      </c>
      <c r="Q211" s="5"/>
      <c r="S211" s="5"/>
      <c r="W211" s="5"/>
    </row>
    <row r="212" spans="1:23" x14ac:dyDescent="0.25">
      <c r="E212">
        <v>154</v>
      </c>
      <c r="F212" t="s">
        <v>460</v>
      </c>
      <c r="G212">
        <v>49</v>
      </c>
      <c r="H212" t="s">
        <v>461</v>
      </c>
      <c r="I212" t="str">
        <f t="shared" si="15"/>
        <v>NAME</v>
      </c>
      <c r="J212" s="4" t="s">
        <v>535</v>
      </c>
      <c r="K212" s="4">
        <f t="shared" si="16"/>
        <v>0</v>
      </c>
      <c r="L212" s="4" t="s">
        <v>536</v>
      </c>
      <c r="M212" s="4">
        <f t="shared" si="17"/>
        <v>154</v>
      </c>
      <c r="N212" s="4" t="str">
        <f t="shared" si="18"/>
        <v xml:space="preserve">  if id == 0:~    return 154</v>
      </c>
      <c r="O212" t="str">
        <f t="shared" si="19"/>
        <v/>
      </c>
      <c r="Q212" s="5"/>
      <c r="S212" s="5"/>
      <c r="W212" s="5"/>
    </row>
    <row r="213" spans="1:23" x14ac:dyDescent="0.25">
      <c r="E213">
        <v>33</v>
      </c>
      <c r="F213" t="s">
        <v>380</v>
      </c>
      <c r="G213">
        <v>11</v>
      </c>
      <c r="H213" t="s">
        <v>381</v>
      </c>
      <c r="I213" t="str">
        <f t="shared" si="15"/>
        <v>NAME</v>
      </c>
      <c r="J213" s="4" t="s">
        <v>535</v>
      </c>
      <c r="K213" s="4">
        <f t="shared" si="16"/>
        <v>0</v>
      </c>
      <c r="L213" s="4" t="s">
        <v>536</v>
      </c>
      <c r="M213" s="4">
        <f t="shared" si="17"/>
        <v>33</v>
      </c>
      <c r="N213" s="4" t="str">
        <f t="shared" si="18"/>
        <v xml:space="preserve">  if id == 0:~    return 33</v>
      </c>
      <c r="O213" t="str">
        <f t="shared" si="19"/>
        <v/>
      </c>
      <c r="Q213" s="5"/>
      <c r="S213" s="5"/>
      <c r="W213" s="5"/>
    </row>
    <row r="214" spans="1:23" x14ac:dyDescent="0.25">
      <c r="A214">
        <v>123</v>
      </c>
      <c r="B214" t="s">
        <v>244</v>
      </c>
      <c r="C214">
        <v>41</v>
      </c>
      <c r="D214" t="s">
        <v>245</v>
      </c>
      <c r="E214">
        <v>128</v>
      </c>
      <c r="F214" t="s">
        <v>244</v>
      </c>
      <c r="G214">
        <v>41</v>
      </c>
      <c r="H214" t="s">
        <v>245</v>
      </c>
      <c r="I214" t="str">
        <f t="shared" si="15"/>
        <v>OK</v>
      </c>
      <c r="J214" s="4" t="s">
        <v>535</v>
      </c>
      <c r="K214" s="4">
        <f t="shared" si="16"/>
        <v>123</v>
      </c>
      <c r="L214" s="4" t="s">
        <v>536</v>
      </c>
      <c r="M214" s="4">
        <f t="shared" si="17"/>
        <v>128</v>
      </c>
      <c r="N214" s="4" t="str">
        <f t="shared" si="18"/>
        <v xml:space="preserve">  if id == 123:~    return 128</v>
      </c>
      <c r="O214" t="str">
        <f t="shared" si="19"/>
        <v/>
      </c>
      <c r="Q214" s="5"/>
      <c r="S214" s="5"/>
      <c r="W214" s="5"/>
    </row>
    <row r="215" spans="1:23" x14ac:dyDescent="0.25">
      <c r="E215">
        <v>136</v>
      </c>
      <c r="F215" t="s">
        <v>448</v>
      </c>
      <c r="G215">
        <v>43</v>
      </c>
      <c r="H215" t="s">
        <v>449</v>
      </c>
      <c r="I215" t="str">
        <f t="shared" si="15"/>
        <v>NAME</v>
      </c>
      <c r="J215" s="4" t="s">
        <v>535</v>
      </c>
      <c r="K215" s="4">
        <f t="shared" si="16"/>
        <v>0</v>
      </c>
      <c r="L215" s="4" t="s">
        <v>536</v>
      </c>
      <c r="M215" s="4">
        <f t="shared" si="17"/>
        <v>136</v>
      </c>
      <c r="N215" s="4" t="str">
        <f t="shared" si="18"/>
        <v xml:space="preserve">  if id == 0:~    return 136</v>
      </c>
      <c r="O215" t="str">
        <f t="shared" si="19"/>
        <v/>
      </c>
      <c r="Q215" s="5"/>
      <c r="S215" s="5"/>
      <c r="W215" s="5"/>
    </row>
    <row r="216" spans="1:23" x14ac:dyDescent="0.25">
      <c r="E216">
        <v>111</v>
      </c>
      <c r="F216" t="s">
        <v>422</v>
      </c>
      <c r="G216">
        <v>37</v>
      </c>
      <c r="H216" t="s">
        <v>423</v>
      </c>
      <c r="I216" t="str">
        <f t="shared" si="15"/>
        <v>NAME</v>
      </c>
      <c r="J216" s="4" t="s">
        <v>535</v>
      </c>
      <c r="K216" s="4">
        <f t="shared" si="16"/>
        <v>0</v>
      </c>
      <c r="L216" s="4" t="s">
        <v>536</v>
      </c>
      <c r="M216" s="4">
        <f t="shared" si="17"/>
        <v>111</v>
      </c>
      <c r="N216" s="4" t="str">
        <f t="shared" si="18"/>
        <v xml:space="preserve">  if id == 0:~    return 111</v>
      </c>
      <c r="O216" t="str">
        <f t="shared" si="19"/>
        <v/>
      </c>
      <c r="Q216" s="5"/>
      <c r="S216" s="5"/>
      <c r="W216" s="5"/>
    </row>
    <row r="217" spans="1:23" x14ac:dyDescent="0.25">
      <c r="A217">
        <v>117</v>
      </c>
      <c r="B217" t="s">
        <v>232</v>
      </c>
      <c r="C217">
        <v>39</v>
      </c>
      <c r="D217" t="s">
        <v>233</v>
      </c>
      <c r="E217">
        <v>122</v>
      </c>
      <c r="F217" t="s">
        <v>232</v>
      </c>
      <c r="G217">
        <v>39</v>
      </c>
      <c r="H217" t="s">
        <v>233</v>
      </c>
      <c r="I217" t="str">
        <f t="shared" si="15"/>
        <v>OK</v>
      </c>
      <c r="J217" s="4" t="s">
        <v>535</v>
      </c>
      <c r="K217" s="4">
        <f t="shared" si="16"/>
        <v>117</v>
      </c>
      <c r="L217" s="4" t="s">
        <v>536</v>
      </c>
      <c r="M217" s="4">
        <f t="shared" si="17"/>
        <v>122</v>
      </c>
      <c r="N217" s="4" t="str">
        <f t="shared" si="18"/>
        <v xml:space="preserve">  if id == 117:~    return 122</v>
      </c>
      <c r="O217" t="str">
        <f t="shared" si="19"/>
        <v/>
      </c>
      <c r="Q217" s="5"/>
      <c r="S217" s="5"/>
      <c r="W217" s="5"/>
    </row>
    <row r="218" spans="1:23" x14ac:dyDescent="0.25">
      <c r="A218">
        <v>21</v>
      </c>
      <c r="B218" t="s">
        <v>40</v>
      </c>
      <c r="C218">
        <v>7</v>
      </c>
      <c r="D218" t="s">
        <v>41</v>
      </c>
      <c r="E218">
        <v>18</v>
      </c>
      <c r="F218" t="s">
        <v>40</v>
      </c>
      <c r="G218">
        <v>6</v>
      </c>
      <c r="H218" t="s">
        <v>41</v>
      </c>
      <c r="I218" t="str">
        <f t="shared" si="15"/>
        <v>CONTENT_TYPE</v>
      </c>
      <c r="J218" s="4" t="s">
        <v>535</v>
      </c>
      <c r="K218" s="4">
        <f t="shared" si="16"/>
        <v>21</v>
      </c>
      <c r="L218" s="4" t="s">
        <v>536</v>
      </c>
      <c r="M218" s="4">
        <f t="shared" si="17"/>
        <v>18</v>
      </c>
      <c r="N218" s="4" t="str">
        <f t="shared" si="18"/>
        <v xml:space="preserve">  if id == 21:~    return 18</v>
      </c>
      <c r="O218" t="str">
        <f t="shared" si="19"/>
        <v/>
      </c>
      <c r="Q218" s="5"/>
      <c r="S218" s="5"/>
      <c r="W218" s="5"/>
    </row>
    <row r="219" spans="1:23" x14ac:dyDescent="0.25">
      <c r="A219">
        <v>137</v>
      </c>
      <c r="B219" t="s">
        <v>272</v>
      </c>
      <c r="C219">
        <v>45</v>
      </c>
      <c r="D219" t="s">
        <v>273</v>
      </c>
      <c r="E219">
        <v>142</v>
      </c>
      <c r="F219" t="s">
        <v>272</v>
      </c>
      <c r="G219">
        <v>45</v>
      </c>
      <c r="H219" t="s">
        <v>273</v>
      </c>
      <c r="I219" t="str">
        <f t="shared" si="15"/>
        <v>OK</v>
      </c>
      <c r="J219" s="4" t="s">
        <v>535</v>
      </c>
      <c r="K219" s="4">
        <f t="shared" si="16"/>
        <v>137</v>
      </c>
      <c r="L219" s="4" t="s">
        <v>536</v>
      </c>
      <c r="M219" s="4">
        <f t="shared" si="17"/>
        <v>142</v>
      </c>
      <c r="N219" s="4" t="str">
        <f t="shared" si="18"/>
        <v xml:space="preserve">  if id == 137:~    return 142</v>
      </c>
      <c r="O219" t="str">
        <f t="shared" si="19"/>
        <v/>
      </c>
      <c r="Q219" s="5"/>
      <c r="S219" s="5"/>
      <c r="W219" s="5"/>
    </row>
    <row r="220" spans="1:23" x14ac:dyDescent="0.25">
      <c r="A220">
        <v>142</v>
      </c>
      <c r="B220" t="s">
        <v>280</v>
      </c>
      <c r="C220">
        <v>46</v>
      </c>
      <c r="D220" t="s">
        <v>281</v>
      </c>
      <c r="E220">
        <v>145</v>
      </c>
      <c r="F220" t="s">
        <v>280</v>
      </c>
      <c r="G220">
        <v>46</v>
      </c>
      <c r="H220" t="s">
        <v>281</v>
      </c>
      <c r="I220" t="str">
        <f t="shared" si="15"/>
        <v>OK</v>
      </c>
      <c r="J220" s="4" t="s">
        <v>535</v>
      </c>
      <c r="K220" s="4">
        <f t="shared" si="16"/>
        <v>142</v>
      </c>
      <c r="L220" s="4" t="s">
        <v>536</v>
      </c>
      <c r="M220" s="4">
        <f t="shared" si="17"/>
        <v>145</v>
      </c>
      <c r="N220" s="4" t="str">
        <f t="shared" si="18"/>
        <v xml:space="preserve">  if id == 142:~    return 145</v>
      </c>
      <c r="O220" t="str">
        <f t="shared" si="19"/>
        <v/>
      </c>
      <c r="Q220" s="5"/>
      <c r="S220" s="5"/>
      <c r="W220" s="5"/>
    </row>
    <row r="221" spans="1:23" x14ac:dyDescent="0.25">
      <c r="E221">
        <v>148</v>
      </c>
      <c r="F221" t="s">
        <v>454</v>
      </c>
      <c r="G221">
        <v>47</v>
      </c>
      <c r="H221" t="s">
        <v>455</v>
      </c>
      <c r="I221" t="str">
        <f t="shared" si="15"/>
        <v>NAME</v>
      </c>
      <c r="J221" s="4" t="s">
        <v>535</v>
      </c>
      <c r="K221" s="4">
        <f t="shared" si="16"/>
        <v>0</v>
      </c>
      <c r="L221" s="4" t="s">
        <v>536</v>
      </c>
      <c r="M221" s="4">
        <f t="shared" si="17"/>
        <v>148</v>
      </c>
      <c r="N221" s="4" t="str">
        <f t="shared" si="18"/>
        <v xml:space="preserve">  if id == 0:~    return 148</v>
      </c>
      <c r="O221" t="str">
        <f t="shared" si="19"/>
        <v/>
      </c>
      <c r="Q221" s="5"/>
      <c r="S221" s="5"/>
      <c r="W221" s="5"/>
    </row>
    <row r="222" spans="1:23" x14ac:dyDescent="0.25">
      <c r="A222">
        <v>87</v>
      </c>
      <c r="B222" t="s">
        <v>172</v>
      </c>
      <c r="C222">
        <v>29</v>
      </c>
      <c r="D222" t="s">
        <v>173</v>
      </c>
      <c r="E222">
        <v>90</v>
      </c>
      <c r="F222" t="s">
        <v>172</v>
      </c>
      <c r="G222">
        <v>30</v>
      </c>
      <c r="H222" t="s">
        <v>173</v>
      </c>
      <c r="I222" t="str">
        <f t="shared" si="15"/>
        <v>CONTENT_TYPE</v>
      </c>
      <c r="J222" s="4" t="s">
        <v>535</v>
      </c>
      <c r="K222" s="4">
        <f t="shared" si="16"/>
        <v>87</v>
      </c>
      <c r="L222" s="4" t="s">
        <v>536</v>
      </c>
      <c r="M222" s="4">
        <f t="shared" si="17"/>
        <v>90</v>
      </c>
      <c r="N222" s="4" t="str">
        <f t="shared" si="18"/>
        <v xml:space="preserve">  if id == 87:~    return 90</v>
      </c>
      <c r="O222" t="str">
        <f t="shared" si="19"/>
        <v/>
      </c>
      <c r="Q222" s="5"/>
      <c r="S222" s="5"/>
      <c r="W222" s="5"/>
    </row>
    <row r="223" spans="1:23" x14ac:dyDescent="0.25">
      <c r="A223">
        <v>33</v>
      </c>
      <c r="B223" t="s">
        <v>64</v>
      </c>
      <c r="C223">
        <v>11</v>
      </c>
      <c r="D223" t="s">
        <v>65</v>
      </c>
      <c r="I223" t="str">
        <f t="shared" si="15"/>
        <v>NAME</v>
      </c>
      <c r="J223" s="4" t="s">
        <v>535</v>
      </c>
      <c r="K223" s="4">
        <f t="shared" si="16"/>
        <v>33</v>
      </c>
      <c r="L223" s="4" t="s">
        <v>536</v>
      </c>
      <c r="M223" s="4">
        <f t="shared" si="17"/>
        <v>10033</v>
      </c>
      <c r="N223" s="4" t="str">
        <f t="shared" si="18"/>
        <v xml:space="preserve">  if id == 33:~    return 10033</v>
      </c>
      <c r="O223" t="str">
        <f t="shared" si="19"/>
        <v>33,</v>
      </c>
      <c r="Q223" s="5"/>
      <c r="S223" s="5"/>
      <c r="W223" s="5"/>
    </row>
    <row r="224" spans="1:23" x14ac:dyDescent="0.25">
      <c r="A224">
        <v>72</v>
      </c>
      <c r="B224" t="s">
        <v>142</v>
      </c>
      <c r="C224">
        <v>24</v>
      </c>
      <c r="D224" t="s">
        <v>143</v>
      </c>
      <c r="I224" t="str">
        <f t="shared" si="15"/>
        <v>NAME</v>
      </c>
      <c r="J224" s="4" t="s">
        <v>535</v>
      </c>
      <c r="K224" s="4">
        <f t="shared" si="16"/>
        <v>72</v>
      </c>
      <c r="L224" s="4" t="s">
        <v>536</v>
      </c>
      <c r="M224" s="4">
        <f t="shared" si="17"/>
        <v>10072</v>
      </c>
      <c r="N224" s="4" t="str">
        <f t="shared" si="18"/>
        <v xml:space="preserve">  if id == 72:~    return 10072</v>
      </c>
      <c r="O224" t="str">
        <f t="shared" si="19"/>
        <v>72,</v>
      </c>
      <c r="Q224" s="5"/>
      <c r="S224" s="5"/>
      <c r="W224" s="5"/>
    </row>
    <row r="225" spans="1:23" x14ac:dyDescent="0.25">
      <c r="A225">
        <v>69</v>
      </c>
      <c r="B225" t="s">
        <v>136</v>
      </c>
      <c r="C225">
        <v>23</v>
      </c>
      <c r="D225" t="s">
        <v>137</v>
      </c>
      <c r="I225" t="str">
        <f t="shared" si="15"/>
        <v>NAME</v>
      </c>
      <c r="J225" s="4" t="s">
        <v>535</v>
      </c>
      <c r="K225" s="4">
        <f t="shared" si="16"/>
        <v>69</v>
      </c>
      <c r="L225" s="4" t="s">
        <v>536</v>
      </c>
      <c r="M225" s="4">
        <f t="shared" si="17"/>
        <v>10069</v>
      </c>
      <c r="N225" s="4" t="str">
        <f t="shared" si="18"/>
        <v xml:space="preserve">  if id == 69:~    return 10069</v>
      </c>
      <c r="O225" t="str">
        <f t="shared" si="19"/>
        <v>69,</v>
      </c>
      <c r="Q225" s="5"/>
      <c r="S225" s="5"/>
      <c r="W225" s="5"/>
    </row>
    <row r="226" spans="1:23" x14ac:dyDescent="0.25">
      <c r="A226">
        <v>66</v>
      </c>
      <c r="B226" t="s">
        <v>130</v>
      </c>
      <c r="C226">
        <v>22</v>
      </c>
      <c r="D226" t="s">
        <v>131</v>
      </c>
      <c r="I226" t="str">
        <f t="shared" si="15"/>
        <v>NAME</v>
      </c>
      <c r="J226" s="4" t="s">
        <v>535</v>
      </c>
      <c r="K226" s="4">
        <f t="shared" si="16"/>
        <v>66</v>
      </c>
      <c r="L226" s="4" t="s">
        <v>536</v>
      </c>
      <c r="M226" s="4">
        <f t="shared" si="17"/>
        <v>10066</v>
      </c>
      <c r="N226" s="4" t="str">
        <f t="shared" si="18"/>
        <v xml:space="preserve">  if id == 66:~    return 10066</v>
      </c>
      <c r="O226" t="str">
        <f t="shared" si="19"/>
        <v>66,</v>
      </c>
      <c r="Q226" s="5"/>
      <c r="S226" s="5"/>
      <c r="W226" s="5"/>
    </row>
    <row r="227" spans="1:23" x14ac:dyDescent="0.25">
      <c r="A227">
        <v>145</v>
      </c>
      <c r="B227" t="s">
        <v>286</v>
      </c>
      <c r="C227">
        <v>47</v>
      </c>
      <c r="D227" t="s">
        <v>287</v>
      </c>
      <c r="I227" t="str">
        <f t="shared" si="15"/>
        <v>NAME</v>
      </c>
      <c r="J227" s="4" t="s">
        <v>535</v>
      </c>
      <c r="K227" s="4">
        <f t="shared" si="16"/>
        <v>145</v>
      </c>
      <c r="L227" s="4" t="s">
        <v>536</v>
      </c>
      <c r="M227" s="4">
        <f t="shared" si="17"/>
        <v>10145</v>
      </c>
      <c r="N227" s="4" t="str">
        <f t="shared" si="18"/>
        <v xml:space="preserve">  if id == 145:~    return 10145</v>
      </c>
      <c r="O227" t="str">
        <f t="shared" si="19"/>
        <v>145,</v>
      </c>
      <c r="Q227" s="5"/>
      <c r="S227" s="5"/>
      <c r="W227" s="5"/>
    </row>
    <row r="228" spans="1:23" x14ac:dyDescent="0.25">
      <c r="A228">
        <v>60</v>
      </c>
      <c r="B228" t="s">
        <v>118</v>
      </c>
      <c r="C228">
        <v>20</v>
      </c>
      <c r="D228" t="s">
        <v>119</v>
      </c>
      <c r="E228">
        <v>78</v>
      </c>
      <c r="F228" t="s">
        <v>118</v>
      </c>
      <c r="G228">
        <v>26</v>
      </c>
      <c r="H228" t="s">
        <v>119</v>
      </c>
      <c r="I228" t="str">
        <f t="shared" si="15"/>
        <v>CONTENT_TYPE</v>
      </c>
      <c r="J228" s="4" t="s">
        <v>535</v>
      </c>
      <c r="K228" s="4">
        <f t="shared" si="16"/>
        <v>60</v>
      </c>
      <c r="L228" s="4" t="s">
        <v>536</v>
      </c>
      <c r="M228" s="4">
        <f t="shared" si="17"/>
        <v>78</v>
      </c>
      <c r="N228" s="4" t="str">
        <f t="shared" si="18"/>
        <v xml:space="preserve">  if id == 60:~    return 78</v>
      </c>
      <c r="O228" t="str">
        <f t="shared" si="19"/>
        <v/>
      </c>
      <c r="Q228" s="5"/>
      <c r="S228" s="5"/>
      <c r="W228" s="5"/>
    </row>
    <row r="229" spans="1:23" x14ac:dyDescent="0.25">
      <c r="E229">
        <v>42</v>
      </c>
      <c r="F229" t="s">
        <v>398</v>
      </c>
      <c r="G229">
        <v>14</v>
      </c>
      <c r="H229" t="s">
        <v>399</v>
      </c>
      <c r="I229" t="str">
        <f t="shared" si="15"/>
        <v>NAME</v>
      </c>
      <c r="J229" s="4" t="s">
        <v>535</v>
      </c>
      <c r="K229" s="4">
        <f t="shared" si="16"/>
        <v>0</v>
      </c>
      <c r="L229" s="4" t="s">
        <v>536</v>
      </c>
      <c r="M229" s="4">
        <f t="shared" si="17"/>
        <v>42</v>
      </c>
      <c r="N229" s="4" t="str">
        <f t="shared" si="18"/>
        <v xml:space="preserve">  if id == 0:~    return 42</v>
      </c>
      <c r="O229" t="str">
        <f t="shared" si="19"/>
        <v/>
      </c>
      <c r="Q229" s="5"/>
      <c r="S229" s="5"/>
      <c r="W229" s="5"/>
    </row>
    <row r="230" spans="1:23" x14ac:dyDescent="0.25">
      <c r="E230">
        <v>39</v>
      </c>
      <c r="F230" t="s">
        <v>392</v>
      </c>
      <c r="G230">
        <v>13</v>
      </c>
      <c r="H230" t="s">
        <v>393</v>
      </c>
      <c r="I230" t="str">
        <f t="shared" si="15"/>
        <v>NAME</v>
      </c>
      <c r="J230" s="4" t="s">
        <v>535</v>
      </c>
      <c r="K230" s="4">
        <f t="shared" si="16"/>
        <v>0</v>
      </c>
      <c r="L230" s="4" t="s">
        <v>536</v>
      </c>
      <c r="M230" s="4">
        <f t="shared" si="17"/>
        <v>39</v>
      </c>
      <c r="N230" s="4" t="str">
        <f t="shared" si="18"/>
        <v xml:space="preserve">  if id == 0:~    return 39</v>
      </c>
      <c r="O230" t="str">
        <f t="shared" si="19"/>
        <v/>
      </c>
      <c r="Q230" s="5"/>
      <c r="S230" s="5"/>
      <c r="W230" s="5"/>
    </row>
    <row r="231" spans="1:23" x14ac:dyDescent="0.25">
      <c r="A231">
        <v>3</v>
      </c>
      <c r="B231" t="s">
        <v>4</v>
      </c>
      <c r="C231">
        <v>1</v>
      </c>
      <c r="D231" t="s">
        <v>5</v>
      </c>
      <c r="E231">
        <v>3</v>
      </c>
      <c r="F231" t="s">
        <v>4</v>
      </c>
      <c r="G231">
        <v>1</v>
      </c>
      <c r="H231" t="s">
        <v>5</v>
      </c>
      <c r="I231" t="str">
        <f t="shared" si="15"/>
        <v>OK</v>
      </c>
      <c r="J231" s="4" t="s">
        <v>535</v>
      </c>
      <c r="K231" s="4">
        <f t="shared" si="16"/>
        <v>3</v>
      </c>
      <c r="L231" s="4" t="s">
        <v>536</v>
      </c>
      <c r="M231" s="4">
        <f t="shared" si="17"/>
        <v>3</v>
      </c>
      <c r="N231" s="4" t="str">
        <f t="shared" si="18"/>
        <v xml:space="preserve">  if id == 3:~    return 3</v>
      </c>
      <c r="O231" t="str">
        <f t="shared" si="19"/>
        <v/>
      </c>
      <c r="Q231" s="5"/>
      <c r="S231" s="5"/>
      <c r="W231" s="5"/>
    </row>
    <row r="232" spans="1:23" x14ac:dyDescent="0.25">
      <c r="A232">
        <v>93</v>
      </c>
      <c r="B232" t="s">
        <v>184</v>
      </c>
      <c r="C232">
        <v>31</v>
      </c>
      <c r="D232" t="s">
        <v>185</v>
      </c>
      <c r="I232" t="str">
        <f t="shared" si="15"/>
        <v>NAME</v>
      </c>
      <c r="J232" s="4" t="s">
        <v>535</v>
      </c>
      <c r="K232" s="4">
        <f t="shared" si="16"/>
        <v>93</v>
      </c>
      <c r="L232" s="4" t="s">
        <v>536</v>
      </c>
      <c r="M232" s="4">
        <f t="shared" si="17"/>
        <v>10093</v>
      </c>
      <c r="N232" s="4" t="str">
        <f t="shared" si="18"/>
        <v xml:space="preserve">  if id == 93:~    return 10093</v>
      </c>
      <c r="O232" t="str">
        <f t="shared" si="19"/>
        <v>93,</v>
      </c>
      <c r="Q232" s="5"/>
      <c r="S232" s="5"/>
      <c r="W232" s="5"/>
    </row>
    <row r="233" spans="1:23" x14ac:dyDescent="0.25">
      <c r="A233">
        <v>63</v>
      </c>
      <c r="B233" t="s">
        <v>124</v>
      </c>
      <c r="C233">
        <v>21</v>
      </c>
      <c r="D233" t="s">
        <v>125</v>
      </c>
      <c r="E233">
        <v>81</v>
      </c>
      <c r="F233" t="s">
        <v>124</v>
      </c>
      <c r="G233">
        <v>27</v>
      </c>
      <c r="H233" t="s">
        <v>125</v>
      </c>
      <c r="I233" t="str">
        <f t="shared" si="15"/>
        <v>CONTENT_TYPE</v>
      </c>
      <c r="J233" s="4" t="s">
        <v>535</v>
      </c>
      <c r="K233" s="4">
        <f t="shared" si="16"/>
        <v>63</v>
      </c>
      <c r="L233" s="4" t="s">
        <v>536</v>
      </c>
      <c r="M233" s="4">
        <f t="shared" si="17"/>
        <v>81</v>
      </c>
      <c r="N233" s="4" t="str">
        <f t="shared" si="18"/>
        <v xml:space="preserve">  if id == 63:~    return 81</v>
      </c>
      <c r="O233" t="str">
        <f t="shared" si="19"/>
        <v/>
      </c>
      <c r="Q233" s="5"/>
      <c r="S233" s="5"/>
      <c r="W233" s="5"/>
    </row>
    <row r="234" spans="1:23" x14ac:dyDescent="0.25">
      <c r="A234">
        <v>105</v>
      </c>
      <c r="B234" t="s">
        <v>208</v>
      </c>
      <c r="C234">
        <v>35</v>
      </c>
      <c r="D234" t="s">
        <v>209</v>
      </c>
      <c r="E234">
        <v>105</v>
      </c>
      <c r="F234" t="s">
        <v>208</v>
      </c>
      <c r="G234">
        <v>35</v>
      </c>
      <c r="H234" t="s">
        <v>209</v>
      </c>
      <c r="I234" t="str">
        <f t="shared" si="15"/>
        <v>OK</v>
      </c>
      <c r="J234" s="4" t="s">
        <v>535</v>
      </c>
      <c r="K234" s="4">
        <f t="shared" si="16"/>
        <v>105</v>
      </c>
      <c r="L234" s="4" t="s">
        <v>536</v>
      </c>
      <c r="M234" s="4">
        <f t="shared" si="17"/>
        <v>105</v>
      </c>
      <c r="N234" s="4" t="str">
        <f t="shared" si="18"/>
        <v xml:space="preserve">  if id == 105:~    return 105</v>
      </c>
      <c r="O234" t="str">
        <f t="shared" si="19"/>
        <v/>
      </c>
      <c r="Q234" s="5"/>
      <c r="S234" s="5"/>
      <c r="W234" s="5"/>
    </row>
    <row r="235" spans="1:23" x14ac:dyDescent="0.25">
      <c r="A235">
        <v>114</v>
      </c>
      <c r="B235" t="s">
        <v>226</v>
      </c>
      <c r="C235">
        <v>38</v>
      </c>
      <c r="D235" t="s">
        <v>227</v>
      </c>
      <c r="E235">
        <v>114</v>
      </c>
      <c r="F235" t="s">
        <v>226</v>
      </c>
      <c r="G235">
        <v>38</v>
      </c>
      <c r="H235" t="s">
        <v>227</v>
      </c>
      <c r="I235" t="str">
        <f t="shared" si="15"/>
        <v>OK</v>
      </c>
      <c r="J235" s="4" t="s">
        <v>535</v>
      </c>
      <c r="K235" s="4">
        <f t="shared" si="16"/>
        <v>114</v>
      </c>
      <c r="L235" s="4" t="s">
        <v>536</v>
      </c>
      <c r="M235" s="4">
        <f t="shared" si="17"/>
        <v>114</v>
      </c>
      <c r="N235" s="4" t="str">
        <f t="shared" si="18"/>
        <v xml:space="preserve">  if id == 114:~    return 114</v>
      </c>
      <c r="O235" t="str">
        <f t="shared" si="19"/>
        <v/>
      </c>
      <c r="Q235" s="5"/>
      <c r="S235" s="5"/>
      <c r="W235" s="5"/>
    </row>
    <row r="236" spans="1:23" x14ac:dyDescent="0.25">
      <c r="A236">
        <v>108</v>
      </c>
      <c r="B236" t="s">
        <v>214</v>
      </c>
      <c r="C236">
        <v>36</v>
      </c>
      <c r="D236" t="s">
        <v>215</v>
      </c>
      <c r="E236">
        <v>108</v>
      </c>
      <c r="F236" t="s">
        <v>214</v>
      </c>
      <c r="G236">
        <v>36</v>
      </c>
      <c r="H236" t="s">
        <v>215</v>
      </c>
      <c r="I236" t="str">
        <f t="shared" si="15"/>
        <v>OK</v>
      </c>
      <c r="J236" s="4" t="s">
        <v>535</v>
      </c>
      <c r="K236" s="4">
        <f t="shared" si="16"/>
        <v>108</v>
      </c>
      <c r="L236" s="4" t="s">
        <v>536</v>
      </c>
      <c r="M236" s="4">
        <f t="shared" si="17"/>
        <v>108</v>
      </c>
      <c r="N236" s="4" t="str">
        <f t="shared" si="18"/>
        <v xml:space="preserve">  if id == 108:~    return 108</v>
      </c>
      <c r="O236" t="str">
        <f t="shared" si="19"/>
        <v/>
      </c>
      <c r="Q236" s="5"/>
      <c r="S236" s="5"/>
      <c r="W236" s="5"/>
    </row>
    <row r="237" spans="1:23" x14ac:dyDescent="0.25">
      <c r="A237">
        <v>90</v>
      </c>
      <c r="B237" t="s">
        <v>178</v>
      </c>
      <c r="C237">
        <v>30</v>
      </c>
      <c r="D237" t="s">
        <v>179</v>
      </c>
      <c r="I237" t="str">
        <f t="shared" si="15"/>
        <v>NAME</v>
      </c>
      <c r="J237" s="4" t="s">
        <v>535</v>
      </c>
      <c r="K237" s="4">
        <f t="shared" si="16"/>
        <v>90</v>
      </c>
      <c r="L237" s="4" t="s">
        <v>536</v>
      </c>
      <c r="M237" s="4">
        <f t="shared" si="17"/>
        <v>10090</v>
      </c>
      <c r="N237" s="4" t="str">
        <f t="shared" si="18"/>
        <v xml:space="preserve">  if id == 90:~    return 10090</v>
      </c>
      <c r="O237" t="str">
        <f t="shared" si="19"/>
        <v>90,</v>
      </c>
      <c r="Q237" s="5"/>
      <c r="S237" s="5"/>
      <c r="W237" s="5"/>
    </row>
    <row r="238" spans="1:23" x14ac:dyDescent="0.25">
      <c r="E238">
        <v>30</v>
      </c>
      <c r="F238" t="s">
        <v>374</v>
      </c>
      <c r="G238">
        <v>10</v>
      </c>
      <c r="H238" t="s">
        <v>375</v>
      </c>
      <c r="I238" t="str">
        <f t="shared" si="15"/>
        <v>NAME</v>
      </c>
      <c r="J238" s="4" t="s">
        <v>535</v>
      </c>
      <c r="K238" s="4">
        <f t="shared" si="16"/>
        <v>0</v>
      </c>
      <c r="L238" s="4" t="s">
        <v>536</v>
      </c>
      <c r="M238" s="4">
        <f t="shared" si="17"/>
        <v>30</v>
      </c>
      <c r="N238" s="4" t="str">
        <f t="shared" si="18"/>
        <v xml:space="preserve">  if id == 0:~    return 30</v>
      </c>
      <c r="O238" t="str">
        <f t="shared" si="19"/>
        <v/>
      </c>
      <c r="Q238" s="5"/>
      <c r="S238" s="5"/>
      <c r="W238" s="5"/>
    </row>
    <row r="239" spans="1:23" x14ac:dyDescent="0.25">
      <c r="E239">
        <v>163</v>
      </c>
      <c r="F239" t="s">
        <v>478</v>
      </c>
      <c r="G239">
        <v>52</v>
      </c>
      <c r="H239" t="s">
        <v>479</v>
      </c>
      <c r="I239" t="str">
        <f t="shared" si="15"/>
        <v>NAME</v>
      </c>
      <c r="J239" s="4" t="s">
        <v>535</v>
      </c>
      <c r="K239" s="4">
        <f t="shared" si="16"/>
        <v>0</v>
      </c>
      <c r="L239" s="4" t="s">
        <v>536</v>
      </c>
      <c r="M239" s="4">
        <f t="shared" si="17"/>
        <v>163</v>
      </c>
      <c r="N239" s="4" t="str">
        <f t="shared" si="18"/>
        <v xml:space="preserve">  if id == 0:~    return 163</v>
      </c>
      <c r="O239" t="str">
        <f t="shared" si="19"/>
        <v/>
      </c>
      <c r="Q239" s="5"/>
      <c r="S239" s="5"/>
      <c r="W239" s="5"/>
    </row>
    <row r="240" spans="1:23" x14ac:dyDescent="0.25">
      <c r="E240">
        <v>169</v>
      </c>
      <c r="F240" t="s">
        <v>490</v>
      </c>
      <c r="G240">
        <v>54</v>
      </c>
      <c r="H240" t="s">
        <v>491</v>
      </c>
      <c r="I240" t="str">
        <f t="shared" si="15"/>
        <v>NAME</v>
      </c>
      <c r="J240" s="4" t="s">
        <v>535</v>
      </c>
      <c r="K240" s="4">
        <f t="shared" si="16"/>
        <v>0</v>
      </c>
      <c r="L240" s="4" t="s">
        <v>536</v>
      </c>
      <c r="M240" s="4">
        <f t="shared" si="17"/>
        <v>169</v>
      </c>
      <c r="N240" s="4" t="str">
        <f t="shared" si="18"/>
        <v xml:space="preserve">  if id == 0:~    return 169</v>
      </c>
      <c r="O240" t="str">
        <f t="shared" si="19"/>
        <v/>
      </c>
      <c r="Q240" s="5"/>
      <c r="S240" s="5"/>
      <c r="W240" s="5"/>
    </row>
    <row r="241" spans="1:23" x14ac:dyDescent="0.25">
      <c r="E241">
        <v>166</v>
      </c>
      <c r="F241" t="s">
        <v>484</v>
      </c>
      <c r="G241">
        <v>53</v>
      </c>
      <c r="H241" t="s">
        <v>485</v>
      </c>
      <c r="I241" t="str">
        <f t="shared" si="15"/>
        <v>NAME</v>
      </c>
      <c r="J241" s="4" t="s">
        <v>535</v>
      </c>
      <c r="K241" s="4">
        <f t="shared" si="16"/>
        <v>0</v>
      </c>
      <c r="L241" s="4" t="s">
        <v>536</v>
      </c>
      <c r="M241" s="4">
        <f t="shared" si="17"/>
        <v>166</v>
      </c>
      <c r="N241" s="4" t="str">
        <f t="shared" si="18"/>
        <v xml:space="preserve">  if id == 0:~    return 166</v>
      </c>
      <c r="O241" t="str">
        <f t="shared" si="19"/>
        <v/>
      </c>
      <c r="Q241" s="5"/>
      <c r="S241" s="5"/>
      <c r="W241" s="5"/>
    </row>
    <row r="242" spans="1:23" x14ac:dyDescent="0.25">
      <c r="A242">
        <v>15</v>
      </c>
      <c r="B242" t="s">
        <v>28</v>
      </c>
      <c r="C242">
        <v>5</v>
      </c>
      <c r="D242" t="s">
        <v>29</v>
      </c>
      <c r="E242">
        <v>12</v>
      </c>
      <c r="F242" t="s">
        <v>28</v>
      </c>
      <c r="G242">
        <v>4</v>
      </c>
      <c r="H242" t="s">
        <v>29</v>
      </c>
      <c r="I242" t="str">
        <f t="shared" si="15"/>
        <v>CONTENT_TYPE</v>
      </c>
      <c r="J242" s="4" t="s">
        <v>535</v>
      </c>
      <c r="K242" s="4">
        <f t="shared" si="16"/>
        <v>15</v>
      </c>
      <c r="L242" s="4" t="s">
        <v>536</v>
      </c>
      <c r="M242" s="4">
        <f t="shared" si="17"/>
        <v>12</v>
      </c>
      <c r="N242" s="4" t="str">
        <f t="shared" si="18"/>
        <v xml:space="preserve">  if id == 15:~    return 12</v>
      </c>
      <c r="O242" t="str">
        <f t="shared" si="19"/>
        <v/>
      </c>
      <c r="Q242" s="5"/>
      <c r="S242" s="5"/>
      <c r="W242" s="5"/>
    </row>
    <row r="243" spans="1:23" x14ac:dyDescent="0.25">
      <c r="A243">
        <v>39</v>
      </c>
      <c r="B243" t="s">
        <v>76</v>
      </c>
      <c r="C243">
        <v>13</v>
      </c>
      <c r="D243" t="s">
        <v>77</v>
      </c>
      <c r="E243">
        <v>54</v>
      </c>
      <c r="F243" t="s">
        <v>76</v>
      </c>
      <c r="G243">
        <v>18</v>
      </c>
      <c r="H243" t="s">
        <v>77</v>
      </c>
      <c r="I243" t="str">
        <f t="shared" si="15"/>
        <v>CONTENT_TYPE</v>
      </c>
      <c r="J243" s="4" t="s">
        <v>535</v>
      </c>
      <c r="K243" s="4">
        <f t="shared" si="16"/>
        <v>39</v>
      </c>
      <c r="L243" s="4" t="s">
        <v>536</v>
      </c>
      <c r="M243" s="4">
        <f t="shared" si="17"/>
        <v>54</v>
      </c>
      <c r="N243" s="4" t="str">
        <f t="shared" si="18"/>
        <v xml:space="preserve">  if id == 39:~    return 54</v>
      </c>
      <c r="O243" t="str">
        <f t="shared" si="19"/>
        <v/>
      </c>
      <c r="Q243" s="5"/>
      <c r="S243" s="5"/>
      <c r="W243" s="5"/>
    </row>
    <row r="244" spans="1:23" x14ac:dyDescent="0.25">
      <c r="E244">
        <v>57</v>
      </c>
      <c r="F244" t="s">
        <v>416</v>
      </c>
      <c r="G244">
        <v>19</v>
      </c>
      <c r="H244" t="s">
        <v>417</v>
      </c>
      <c r="I244" t="str">
        <f t="shared" si="15"/>
        <v>NAME</v>
      </c>
      <c r="J244" s="4" t="s">
        <v>535</v>
      </c>
      <c r="K244" s="4">
        <f t="shared" si="16"/>
        <v>0</v>
      </c>
      <c r="L244" s="4" t="s">
        <v>536</v>
      </c>
      <c r="M244" s="4">
        <f t="shared" si="17"/>
        <v>57</v>
      </c>
      <c r="N244" s="4" t="str">
        <f t="shared" si="18"/>
        <v xml:space="preserve">  if id == 0:~    return 57</v>
      </c>
      <c r="O244" t="str">
        <f t="shared" si="19"/>
        <v/>
      </c>
      <c r="Q244" s="5"/>
      <c r="S244" s="5"/>
      <c r="W244" s="5"/>
    </row>
    <row r="245" spans="1:23" x14ac:dyDescent="0.25">
      <c r="A245">
        <v>42</v>
      </c>
      <c r="B245" t="s">
        <v>82</v>
      </c>
      <c r="C245">
        <v>14</v>
      </c>
      <c r="D245" t="s">
        <v>83</v>
      </c>
      <c r="E245">
        <v>60</v>
      </c>
      <c r="F245" t="s">
        <v>82</v>
      </c>
      <c r="G245">
        <v>20</v>
      </c>
      <c r="H245" t="s">
        <v>83</v>
      </c>
      <c r="I245" t="str">
        <f t="shared" si="15"/>
        <v>CONTENT_TYPE</v>
      </c>
      <c r="J245" s="4" t="s">
        <v>535</v>
      </c>
      <c r="K245" s="4">
        <f t="shared" si="16"/>
        <v>42</v>
      </c>
      <c r="L245" s="4" t="s">
        <v>536</v>
      </c>
      <c r="M245" s="4">
        <f t="shared" si="17"/>
        <v>60</v>
      </c>
      <c r="N245" s="4" t="str">
        <f t="shared" si="18"/>
        <v xml:space="preserve">  if id == 42:~    return 60</v>
      </c>
      <c r="O245" t="str">
        <f t="shared" si="19"/>
        <v/>
      </c>
      <c r="Q245" s="5"/>
      <c r="S245" s="5"/>
      <c r="W245" s="5"/>
    </row>
    <row r="246" spans="1:23" x14ac:dyDescent="0.25">
      <c r="A246">
        <v>18</v>
      </c>
      <c r="B246" t="s">
        <v>34</v>
      </c>
      <c r="C246">
        <v>6</v>
      </c>
      <c r="D246" t="s">
        <v>35</v>
      </c>
      <c r="E246">
        <v>15</v>
      </c>
      <c r="F246" t="s">
        <v>34</v>
      </c>
      <c r="G246">
        <v>5</v>
      </c>
      <c r="H246" t="s">
        <v>35</v>
      </c>
      <c r="I246" t="str">
        <f t="shared" si="15"/>
        <v>CONTENT_TYPE</v>
      </c>
      <c r="J246" s="4" t="s">
        <v>535</v>
      </c>
      <c r="K246" s="4">
        <f t="shared" si="16"/>
        <v>18</v>
      </c>
      <c r="L246" s="4" t="s">
        <v>536</v>
      </c>
      <c r="M246" s="4">
        <f t="shared" si="17"/>
        <v>15</v>
      </c>
      <c r="N246" s="4" t="str">
        <f t="shared" si="18"/>
        <v xml:space="preserve">  if id == 18:~    return 15</v>
      </c>
      <c r="O246" t="str">
        <f t="shared" si="19"/>
        <v/>
      </c>
      <c r="Q246" s="5"/>
      <c r="S246" s="5"/>
      <c r="W246" s="5"/>
    </row>
    <row r="247" spans="1:23" x14ac:dyDescent="0.25">
      <c r="A247">
        <v>102</v>
      </c>
      <c r="B247" t="s">
        <v>202</v>
      </c>
      <c r="C247">
        <v>34</v>
      </c>
      <c r="D247" t="s">
        <v>203</v>
      </c>
      <c r="E247">
        <v>102</v>
      </c>
      <c r="F247" t="s">
        <v>202</v>
      </c>
      <c r="G247">
        <v>34</v>
      </c>
      <c r="H247" t="s">
        <v>203</v>
      </c>
      <c r="I247" t="str">
        <f t="shared" si="15"/>
        <v>OK</v>
      </c>
      <c r="J247" s="4" t="s">
        <v>535</v>
      </c>
      <c r="K247" s="4">
        <f t="shared" si="16"/>
        <v>102</v>
      </c>
      <c r="L247" s="4" t="s">
        <v>536</v>
      </c>
      <c r="M247" s="4">
        <f t="shared" si="17"/>
        <v>102</v>
      </c>
      <c r="N247" s="4" t="str">
        <f t="shared" si="18"/>
        <v xml:space="preserve">  if id == 102:~    return 102</v>
      </c>
      <c r="O247" t="str">
        <f t="shared" si="19"/>
        <v/>
      </c>
      <c r="Q247" s="5"/>
      <c r="S247" s="5"/>
      <c r="W247" s="5"/>
    </row>
    <row r="248" spans="1:23" x14ac:dyDescent="0.25">
      <c r="A248">
        <v>120</v>
      </c>
      <c r="B248" t="s">
        <v>238</v>
      </c>
      <c r="C248">
        <v>40</v>
      </c>
      <c r="D248" t="s">
        <v>239</v>
      </c>
      <c r="E248">
        <v>125</v>
      </c>
      <c r="F248" t="s">
        <v>238</v>
      </c>
      <c r="G248">
        <v>40</v>
      </c>
      <c r="H248" t="s">
        <v>239</v>
      </c>
      <c r="I248" t="str">
        <f t="shared" si="15"/>
        <v>OK</v>
      </c>
      <c r="J248" s="4" t="s">
        <v>535</v>
      </c>
      <c r="K248" s="4">
        <f t="shared" si="16"/>
        <v>120</v>
      </c>
      <c r="L248" s="4" t="s">
        <v>536</v>
      </c>
      <c r="M248" s="4">
        <f t="shared" si="17"/>
        <v>125</v>
      </c>
      <c r="N248" s="4" t="str">
        <f t="shared" si="18"/>
        <v xml:space="preserve">  if id == 120:~    return 125</v>
      </c>
      <c r="O248" t="str">
        <f t="shared" si="19"/>
        <v/>
      </c>
      <c r="Q248" s="5"/>
      <c r="S248" s="5"/>
      <c r="W248" s="5"/>
    </row>
    <row r="249" spans="1:23" x14ac:dyDescent="0.25">
      <c r="A249">
        <v>24</v>
      </c>
      <c r="B249" t="s">
        <v>46</v>
      </c>
      <c r="C249">
        <v>8</v>
      </c>
      <c r="D249" t="s">
        <v>47</v>
      </c>
      <c r="E249">
        <v>21</v>
      </c>
      <c r="F249" t="s">
        <v>46</v>
      </c>
      <c r="G249">
        <v>7</v>
      </c>
      <c r="H249" t="s">
        <v>47</v>
      </c>
      <c r="I249" t="str">
        <f t="shared" si="15"/>
        <v>CONTENT_TYPE</v>
      </c>
      <c r="J249" s="4" t="s">
        <v>535</v>
      </c>
      <c r="K249" s="4">
        <f t="shared" si="16"/>
        <v>24</v>
      </c>
      <c r="L249" s="4" t="s">
        <v>536</v>
      </c>
      <c r="M249" s="4">
        <f t="shared" si="17"/>
        <v>21</v>
      </c>
      <c r="N249" s="4" t="str">
        <f t="shared" si="18"/>
        <v xml:space="preserve">  if id == 24:~    return 21</v>
      </c>
      <c r="O249" t="str">
        <f t="shared" si="19"/>
        <v/>
      </c>
      <c r="Q249" s="5"/>
      <c r="S249" s="5"/>
      <c r="W249" s="5"/>
    </row>
    <row r="250" spans="1:23" x14ac:dyDescent="0.25">
      <c r="A250">
        <v>172</v>
      </c>
      <c r="B250" t="s">
        <v>330</v>
      </c>
      <c r="C250">
        <v>55</v>
      </c>
      <c r="D250" t="s">
        <v>47</v>
      </c>
      <c r="I250" t="str">
        <f t="shared" si="15"/>
        <v>NAME</v>
      </c>
      <c r="J250" s="4" t="s">
        <v>535</v>
      </c>
      <c r="K250" s="4">
        <f t="shared" si="16"/>
        <v>172</v>
      </c>
      <c r="L250" s="4" t="s">
        <v>536</v>
      </c>
      <c r="M250" s="4">
        <f t="shared" si="17"/>
        <v>10172</v>
      </c>
      <c r="N250" s="4" t="str">
        <f t="shared" si="18"/>
        <v xml:space="preserve">  if id == 172:~    return 10172</v>
      </c>
      <c r="O250" t="str">
        <f t="shared" si="19"/>
        <v>172,</v>
      </c>
      <c r="Q250" s="5"/>
      <c r="S250" s="5"/>
      <c r="W250" s="5"/>
    </row>
    <row r="251" spans="1:23" x14ac:dyDescent="0.25">
      <c r="A251">
        <v>27</v>
      </c>
      <c r="B251" t="s">
        <v>52</v>
      </c>
      <c r="C251">
        <v>9</v>
      </c>
      <c r="D251" t="s">
        <v>53</v>
      </c>
      <c r="E251">
        <v>24</v>
      </c>
      <c r="F251" t="s">
        <v>52</v>
      </c>
      <c r="G251">
        <v>8</v>
      </c>
      <c r="H251" t="s">
        <v>53</v>
      </c>
      <c r="I251" t="str">
        <f t="shared" si="15"/>
        <v>CONTENT_TYPE</v>
      </c>
      <c r="J251" s="4" t="s">
        <v>535</v>
      </c>
      <c r="K251" s="4">
        <f t="shared" si="16"/>
        <v>27</v>
      </c>
      <c r="L251" s="4" t="s">
        <v>536</v>
      </c>
      <c r="M251" s="4">
        <f t="shared" si="17"/>
        <v>24</v>
      </c>
      <c r="N251" s="4" t="str">
        <f t="shared" si="18"/>
        <v xml:space="preserve">  if id == 27:~    return 24</v>
      </c>
      <c r="O251" t="str">
        <f t="shared" si="19"/>
        <v/>
      </c>
      <c r="Q251" s="5"/>
      <c r="S251" s="5"/>
      <c r="W251" s="5"/>
    </row>
    <row r="252" spans="1:23" x14ac:dyDescent="0.25">
      <c r="A252">
        <v>175</v>
      </c>
      <c r="B252" t="s">
        <v>333</v>
      </c>
      <c r="C252">
        <v>56</v>
      </c>
      <c r="D252" t="s">
        <v>53</v>
      </c>
      <c r="I252" t="str">
        <f t="shared" si="15"/>
        <v>NAME</v>
      </c>
      <c r="J252" s="4" t="s">
        <v>535</v>
      </c>
      <c r="K252" s="4">
        <f t="shared" si="16"/>
        <v>175</v>
      </c>
      <c r="L252" s="4" t="s">
        <v>536</v>
      </c>
      <c r="M252" s="4">
        <f t="shared" si="17"/>
        <v>10175</v>
      </c>
      <c r="N252" s="4" t="str">
        <f t="shared" si="18"/>
        <v xml:space="preserve">  if id == 175:~    return 10175</v>
      </c>
      <c r="O252" t="str">
        <f t="shared" si="19"/>
        <v>175,</v>
      </c>
      <c r="Q252" s="5"/>
      <c r="S252" s="5"/>
      <c r="W252" s="5"/>
    </row>
    <row r="253" spans="1:23" x14ac:dyDescent="0.25">
      <c r="E253">
        <v>48</v>
      </c>
      <c r="F253" t="s">
        <v>410</v>
      </c>
      <c r="G253">
        <v>16</v>
      </c>
      <c r="H253" t="s">
        <v>411</v>
      </c>
      <c r="I253" t="str">
        <f t="shared" si="15"/>
        <v>NAME</v>
      </c>
      <c r="J253" s="4" t="s">
        <v>535</v>
      </c>
      <c r="K253" s="4">
        <f t="shared" si="16"/>
        <v>0</v>
      </c>
      <c r="L253" s="4" t="s">
        <v>536</v>
      </c>
      <c r="M253" s="4">
        <f t="shared" si="17"/>
        <v>48</v>
      </c>
      <c r="N253" s="4" t="str">
        <f t="shared" si="18"/>
        <v xml:space="preserve">  if id == 0:~    return 48</v>
      </c>
      <c r="O253" t="str">
        <f t="shared" si="19"/>
        <v/>
      </c>
      <c r="Q253" s="5"/>
      <c r="S253" s="5"/>
      <c r="W253" s="5"/>
    </row>
    <row r="254" spans="1:23" x14ac:dyDescent="0.25">
      <c r="E254">
        <v>27</v>
      </c>
      <c r="F254" t="s">
        <v>368</v>
      </c>
      <c r="G254">
        <v>9</v>
      </c>
      <c r="H254" t="s">
        <v>369</v>
      </c>
      <c r="I254" t="str">
        <f t="shared" si="15"/>
        <v>NAME</v>
      </c>
      <c r="J254" s="4" t="s">
        <v>535</v>
      </c>
      <c r="K254" s="4">
        <f t="shared" si="16"/>
        <v>0</v>
      </c>
      <c r="L254" s="4" t="s">
        <v>536</v>
      </c>
      <c r="M254" s="4">
        <f t="shared" si="17"/>
        <v>27</v>
      </c>
      <c r="N254" s="4" t="str">
        <f t="shared" si="18"/>
        <v xml:space="preserve">  if id == 0:~    return 27</v>
      </c>
      <c r="O254" t="str">
        <f t="shared" si="19"/>
        <v/>
      </c>
      <c r="Q254" s="5"/>
      <c r="S254" s="5"/>
      <c r="W254" s="5"/>
    </row>
    <row r="255" spans="1:23" x14ac:dyDescent="0.25">
      <c r="A255">
        <v>81</v>
      </c>
      <c r="B255" t="s">
        <v>160</v>
      </c>
      <c r="C255">
        <v>27</v>
      </c>
      <c r="D255" t="s">
        <v>161</v>
      </c>
      <c r="E255">
        <v>84</v>
      </c>
      <c r="F255" t="s">
        <v>160</v>
      </c>
      <c r="G255">
        <v>28</v>
      </c>
      <c r="H255" t="s">
        <v>161</v>
      </c>
      <c r="I255" t="str">
        <f t="shared" si="15"/>
        <v>CONTENT_TYPE</v>
      </c>
      <c r="J255" s="4" t="s">
        <v>535</v>
      </c>
      <c r="K255" s="4">
        <f t="shared" si="16"/>
        <v>81</v>
      </c>
      <c r="L255" s="4" t="s">
        <v>536</v>
      </c>
      <c r="M255" s="4">
        <f t="shared" si="17"/>
        <v>84</v>
      </c>
      <c r="N255" s="4" t="str">
        <f t="shared" si="18"/>
        <v xml:space="preserve">  if id == 81:~    return 84</v>
      </c>
      <c r="O255" t="str">
        <f t="shared" si="19"/>
        <v/>
      </c>
      <c r="Q255" s="5"/>
      <c r="S255" s="5"/>
      <c r="W255" s="5"/>
    </row>
    <row r="256" spans="1:23" x14ac:dyDescent="0.25">
      <c r="A256">
        <v>111</v>
      </c>
      <c r="B256" t="s">
        <v>220</v>
      </c>
      <c r="C256">
        <v>37</v>
      </c>
      <c r="D256" t="s">
        <v>221</v>
      </c>
      <c r="I256" t="str">
        <f t="shared" si="15"/>
        <v>NAME</v>
      </c>
      <c r="J256" s="4" t="s">
        <v>535</v>
      </c>
      <c r="K256" s="4">
        <f t="shared" si="16"/>
        <v>111</v>
      </c>
      <c r="L256" s="4" t="s">
        <v>536</v>
      </c>
      <c r="M256" s="4">
        <f t="shared" si="17"/>
        <v>10111</v>
      </c>
      <c r="N256" s="4" t="str">
        <f t="shared" si="18"/>
        <v xml:space="preserve">  if id == 111:~    return 10111</v>
      </c>
      <c r="O256" t="str">
        <f t="shared" si="19"/>
        <v>111,</v>
      </c>
      <c r="Q256" s="5"/>
      <c r="S256" s="5"/>
      <c r="W256" s="5"/>
    </row>
    <row r="257" spans="1:23" x14ac:dyDescent="0.25">
      <c r="A257">
        <v>99</v>
      </c>
      <c r="B257" t="s">
        <v>196</v>
      </c>
      <c r="C257">
        <v>33</v>
      </c>
      <c r="D257" t="s">
        <v>197</v>
      </c>
      <c r="E257">
        <v>99</v>
      </c>
      <c r="F257" t="s">
        <v>196</v>
      </c>
      <c r="G257">
        <v>33</v>
      </c>
      <c r="H257" t="s">
        <v>197</v>
      </c>
      <c r="I257" t="str">
        <f t="shared" si="15"/>
        <v>OK</v>
      </c>
      <c r="J257" s="4" t="s">
        <v>535</v>
      </c>
      <c r="K257" s="4">
        <f t="shared" si="16"/>
        <v>99</v>
      </c>
      <c r="L257" s="4" t="s">
        <v>536</v>
      </c>
      <c r="M257" s="4">
        <f t="shared" si="17"/>
        <v>99</v>
      </c>
      <c r="N257" s="4" t="str">
        <f t="shared" si="18"/>
        <v xml:space="preserve">  if id == 99:~    return 99</v>
      </c>
      <c r="O257" t="str">
        <f t="shared" si="19"/>
        <v/>
      </c>
      <c r="Q257" s="5"/>
      <c r="S257" s="5"/>
      <c r="W257" s="5"/>
    </row>
    <row r="258" spans="1:23" x14ac:dyDescent="0.25">
      <c r="A258">
        <v>131</v>
      </c>
      <c r="B258" t="s">
        <v>260</v>
      </c>
      <c r="C258">
        <v>43</v>
      </c>
      <c r="D258" t="s">
        <v>261</v>
      </c>
      <c r="E258">
        <v>178</v>
      </c>
      <c r="F258" t="s">
        <v>260</v>
      </c>
      <c r="G258">
        <v>57</v>
      </c>
      <c r="H258" t="s">
        <v>261</v>
      </c>
      <c r="I258" t="str">
        <f t="shared" si="15"/>
        <v>CONTENT_TYPE</v>
      </c>
      <c r="J258" s="4" t="s">
        <v>535</v>
      </c>
      <c r="K258" s="4">
        <f t="shared" si="16"/>
        <v>131</v>
      </c>
      <c r="L258" s="4" t="s">
        <v>536</v>
      </c>
      <c r="M258" s="4">
        <f t="shared" si="17"/>
        <v>178</v>
      </c>
      <c r="N258" s="4" t="str">
        <f t="shared" si="18"/>
        <v xml:space="preserve">  if id == 131:~    return 178</v>
      </c>
      <c r="O258" t="str">
        <f t="shared" si="19"/>
        <v/>
      </c>
      <c r="Q258" s="5"/>
      <c r="S258" s="5"/>
      <c r="W258" s="5"/>
    </row>
    <row r="259" spans="1:23" x14ac:dyDescent="0.25">
      <c r="A259">
        <v>134</v>
      </c>
      <c r="B259" t="s">
        <v>266</v>
      </c>
      <c r="C259">
        <v>44</v>
      </c>
      <c r="D259" t="s">
        <v>267</v>
      </c>
      <c r="E259">
        <v>181</v>
      </c>
      <c r="F259" t="s">
        <v>266</v>
      </c>
      <c r="G259">
        <v>58</v>
      </c>
      <c r="H259" t="s">
        <v>267</v>
      </c>
      <c r="I259" t="str">
        <f t="shared" si="15"/>
        <v>CONTENT_TYPE</v>
      </c>
      <c r="J259" s="4" t="s">
        <v>535</v>
      </c>
      <c r="K259" s="4">
        <f t="shared" si="16"/>
        <v>134</v>
      </c>
      <c r="L259" s="4" t="s">
        <v>536</v>
      </c>
      <c r="M259" s="4">
        <f t="shared" si="17"/>
        <v>181</v>
      </c>
      <c r="N259" s="4" t="str">
        <f t="shared" si="18"/>
        <v xml:space="preserve">  if id == 134:~    return 181</v>
      </c>
      <c r="O259" t="str">
        <f t="shared" si="19"/>
        <v/>
      </c>
      <c r="Q259" s="5"/>
      <c r="S259" s="5"/>
      <c r="W259" s="5"/>
    </row>
    <row r="260" spans="1:23" x14ac:dyDescent="0.25">
      <c r="E260">
        <v>133</v>
      </c>
      <c r="F260" t="s">
        <v>442</v>
      </c>
      <c r="G260">
        <v>42</v>
      </c>
      <c r="H260" t="s">
        <v>443</v>
      </c>
      <c r="I260" t="str">
        <f t="shared" si="15"/>
        <v>NAME</v>
      </c>
      <c r="J260" s="4" t="s">
        <v>535</v>
      </c>
      <c r="K260" s="4">
        <f t="shared" si="16"/>
        <v>0</v>
      </c>
      <c r="L260" s="4" t="s">
        <v>536</v>
      </c>
      <c r="M260" s="4">
        <f t="shared" si="17"/>
        <v>133</v>
      </c>
      <c r="N260" s="4" t="str">
        <f t="shared" si="18"/>
        <v xml:space="preserve">  if id == 0:~    return 133</v>
      </c>
      <c r="O260" t="str">
        <f t="shared" si="19"/>
        <v/>
      </c>
      <c r="Q260" s="5"/>
      <c r="S260" s="5"/>
      <c r="W260" s="5"/>
    </row>
    <row r="261" spans="1:23" x14ac:dyDescent="0.25">
      <c r="A261">
        <v>9</v>
      </c>
      <c r="B261" t="s">
        <v>16</v>
      </c>
      <c r="C261">
        <v>3</v>
      </c>
      <c r="D261" t="s">
        <v>17</v>
      </c>
      <c r="E261">
        <v>93</v>
      </c>
      <c r="F261" t="s">
        <v>16</v>
      </c>
      <c r="G261">
        <v>31</v>
      </c>
      <c r="H261" t="s">
        <v>185</v>
      </c>
      <c r="I261" t="str">
        <f t="shared" ref="I261:I276" si="20">IF(F261=B261,IF(G261=C261,IF(H261=D261,"OK","CODE_NAME"),"CONTENT_TYPE"),"NAME")</f>
        <v>CONTENT_TYPE</v>
      </c>
      <c r="J261" s="4" t="s">
        <v>535</v>
      </c>
      <c r="K261" s="4">
        <f t="shared" si="16"/>
        <v>9</v>
      </c>
      <c r="L261" s="4" t="s">
        <v>536</v>
      </c>
      <c r="M261" s="4">
        <f t="shared" si="17"/>
        <v>93</v>
      </c>
      <c r="N261" s="4" t="str">
        <f t="shared" si="18"/>
        <v xml:space="preserve">  if id == 9:~    return 93</v>
      </c>
      <c r="O261" t="str">
        <f t="shared" si="19"/>
        <v/>
      </c>
      <c r="Q261" s="5"/>
      <c r="S261" s="5"/>
      <c r="W261" s="5"/>
    </row>
    <row r="262" spans="1:23" x14ac:dyDescent="0.25">
      <c r="E262">
        <v>184</v>
      </c>
      <c r="F262" t="s">
        <v>508</v>
      </c>
      <c r="G262">
        <v>59</v>
      </c>
      <c r="H262" t="s">
        <v>509</v>
      </c>
      <c r="I262" t="str">
        <f t="shared" si="20"/>
        <v>NAME</v>
      </c>
      <c r="J262" s="4" t="s">
        <v>535</v>
      </c>
      <c r="K262" s="4">
        <f t="shared" ref="K262:K276" si="21">A262</f>
        <v>0</v>
      </c>
      <c r="L262" s="4" t="s">
        <v>536</v>
      </c>
      <c r="M262" s="4">
        <f t="shared" ref="M262:M276" si="22">IF(E262&gt;0,E262,10000+A262)</f>
        <v>184</v>
      </c>
      <c r="N262" s="4" t="str">
        <f t="shared" ref="N262:N276" si="23">CONCATENATE(J262,K262,L262,M262)</f>
        <v xml:space="preserve">  if id == 0:~    return 184</v>
      </c>
      <c r="O262" t="str">
        <f t="shared" ref="O262:O276" si="24">IF(G262&gt;0,"",A262&amp;",")</f>
        <v/>
      </c>
      <c r="Q262" s="5"/>
      <c r="S262" s="5"/>
      <c r="W262" s="5"/>
    </row>
    <row r="263" spans="1:23" x14ac:dyDescent="0.25">
      <c r="A263">
        <v>148</v>
      </c>
      <c r="B263" t="s">
        <v>292</v>
      </c>
      <c r="C263">
        <v>48</v>
      </c>
      <c r="D263" t="s">
        <v>293</v>
      </c>
      <c r="I263" t="str">
        <f t="shared" si="20"/>
        <v>NAME</v>
      </c>
      <c r="J263" s="4" t="s">
        <v>535</v>
      </c>
      <c r="K263" s="4">
        <f t="shared" si="21"/>
        <v>148</v>
      </c>
      <c r="L263" s="4" t="s">
        <v>536</v>
      </c>
      <c r="M263" s="4">
        <f t="shared" si="22"/>
        <v>10148</v>
      </c>
      <c r="N263" s="4" t="str">
        <f t="shared" si="23"/>
        <v xml:space="preserve">  if id == 148:~    return 10148</v>
      </c>
      <c r="O263" t="str">
        <f t="shared" si="24"/>
        <v>148,</v>
      </c>
      <c r="Q263" s="5"/>
      <c r="S263" s="5"/>
      <c r="W263" s="5"/>
    </row>
    <row r="264" spans="1:23" x14ac:dyDescent="0.25">
      <c r="A264">
        <v>84</v>
      </c>
      <c r="B264" t="s">
        <v>166</v>
      </c>
      <c r="C264">
        <v>28</v>
      </c>
      <c r="D264" t="s">
        <v>167</v>
      </c>
      <c r="E264">
        <v>87</v>
      </c>
      <c r="F264" t="s">
        <v>166</v>
      </c>
      <c r="G264">
        <v>29</v>
      </c>
      <c r="H264" t="s">
        <v>167</v>
      </c>
      <c r="I264" t="str">
        <f t="shared" si="20"/>
        <v>CONTENT_TYPE</v>
      </c>
      <c r="J264" s="4" t="s">
        <v>535</v>
      </c>
      <c r="K264" s="4">
        <f t="shared" si="21"/>
        <v>84</v>
      </c>
      <c r="L264" s="4" t="s">
        <v>536</v>
      </c>
      <c r="M264" s="4">
        <f t="shared" si="22"/>
        <v>87</v>
      </c>
      <c r="N264" s="4" t="str">
        <f t="shared" si="23"/>
        <v xml:space="preserve">  if id == 84:~    return 87</v>
      </c>
      <c r="O264" t="str">
        <f t="shared" si="24"/>
        <v/>
      </c>
      <c r="Q264" s="5"/>
      <c r="S264" s="5"/>
      <c r="W264" s="5"/>
    </row>
    <row r="265" spans="1:23" x14ac:dyDescent="0.25">
      <c r="E265">
        <v>172</v>
      </c>
      <c r="F265" t="s">
        <v>496</v>
      </c>
      <c r="G265">
        <v>55</v>
      </c>
      <c r="H265" t="s">
        <v>497</v>
      </c>
      <c r="I265" t="str">
        <f t="shared" si="20"/>
        <v>NAME</v>
      </c>
      <c r="J265" s="4" t="s">
        <v>535</v>
      </c>
      <c r="K265" s="4">
        <f t="shared" si="21"/>
        <v>0</v>
      </c>
      <c r="L265" s="4" t="s">
        <v>536</v>
      </c>
      <c r="M265" s="4">
        <f t="shared" si="22"/>
        <v>172</v>
      </c>
      <c r="N265" s="4" t="str">
        <f t="shared" si="23"/>
        <v xml:space="preserve">  if id == 0:~    return 172</v>
      </c>
      <c r="O265" t="str">
        <f t="shared" si="24"/>
        <v/>
      </c>
      <c r="Q265" s="5"/>
      <c r="S265" s="5"/>
      <c r="W265" s="5"/>
    </row>
    <row r="266" spans="1:23" x14ac:dyDescent="0.25">
      <c r="E266">
        <v>175</v>
      </c>
      <c r="F266" t="s">
        <v>502</v>
      </c>
      <c r="G266">
        <v>56</v>
      </c>
      <c r="H266" t="s">
        <v>503</v>
      </c>
      <c r="I266" t="str">
        <f t="shared" si="20"/>
        <v>NAME</v>
      </c>
      <c r="J266" s="4" t="s">
        <v>535</v>
      </c>
      <c r="K266" s="4">
        <f t="shared" si="21"/>
        <v>0</v>
      </c>
      <c r="L266" s="4" t="s">
        <v>536</v>
      </c>
      <c r="M266" s="4">
        <f t="shared" si="22"/>
        <v>175</v>
      </c>
      <c r="N266" s="4" t="str">
        <f t="shared" si="23"/>
        <v xml:space="preserve">  if id == 0:~    return 175</v>
      </c>
      <c r="O266" t="str">
        <f t="shared" si="24"/>
        <v/>
      </c>
      <c r="Q266" s="5"/>
      <c r="S266" s="5"/>
      <c r="W266" s="5"/>
    </row>
    <row r="267" spans="1:23" x14ac:dyDescent="0.25">
      <c r="E267">
        <v>45</v>
      </c>
      <c r="F267" t="s">
        <v>404</v>
      </c>
      <c r="G267">
        <v>15</v>
      </c>
      <c r="H267" t="s">
        <v>405</v>
      </c>
      <c r="I267" t="str">
        <f t="shared" si="20"/>
        <v>NAME</v>
      </c>
      <c r="J267" s="4" t="s">
        <v>535</v>
      </c>
      <c r="K267" s="4">
        <f t="shared" si="21"/>
        <v>0</v>
      </c>
      <c r="L267" s="4" t="s">
        <v>536</v>
      </c>
      <c r="M267" s="4">
        <f t="shared" si="22"/>
        <v>45</v>
      </c>
      <c r="N267" s="4" t="str">
        <f t="shared" si="23"/>
        <v xml:space="preserve">  if id == 0:~    return 45</v>
      </c>
      <c r="O267" t="str">
        <f t="shared" si="24"/>
        <v/>
      </c>
      <c r="Q267" s="5"/>
      <c r="S267" s="5"/>
      <c r="W267" s="5"/>
    </row>
    <row r="268" spans="1:23" x14ac:dyDescent="0.25">
      <c r="E268">
        <v>117</v>
      </c>
      <c r="F268" t="s">
        <v>428</v>
      </c>
      <c r="G268">
        <v>38</v>
      </c>
      <c r="H268" t="s">
        <v>429</v>
      </c>
      <c r="I268" t="str">
        <f t="shared" si="20"/>
        <v>NAME</v>
      </c>
      <c r="J268" s="4" t="s">
        <v>535</v>
      </c>
      <c r="K268" s="4">
        <f t="shared" si="21"/>
        <v>0</v>
      </c>
      <c r="L268" s="4" t="s">
        <v>536</v>
      </c>
      <c r="M268" s="4">
        <f t="shared" si="22"/>
        <v>117</v>
      </c>
      <c r="N268" s="4" t="str">
        <f t="shared" si="23"/>
        <v xml:space="preserve">  if id == 0:~    return 117</v>
      </c>
      <c r="O268" t="str">
        <f t="shared" si="24"/>
        <v/>
      </c>
      <c r="Q268" s="5"/>
      <c r="S268" s="5"/>
      <c r="W268" s="5"/>
    </row>
    <row r="269" spans="1:23" x14ac:dyDescent="0.25">
      <c r="E269">
        <v>129</v>
      </c>
      <c r="F269" t="s">
        <v>434</v>
      </c>
      <c r="G269">
        <v>41</v>
      </c>
      <c r="H269" t="s">
        <v>435</v>
      </c>
      <c r="I269" t="str">
        <f t="shared" si="20"/>
        <v>NAME</v>
      </c>
      <c r="J269" s="4" t="s">
        <v>535</v>
      </c>
      <c r="K269" s="4">
        <f t="shared" si="21"/>
        <v>0</v>
      </c>
      <c r="L269" s="4" t="s">
        <v>536</v>
      </c>
      <c r="M269" s="4">
        <f t="shared" si="22"/>
        <v>129</v>
      </c>
      <c r="N269" s="4" t="str">
        <f t="shared" si="23"/>
        <v xml:space="preserve">  if id == 0:~    return 129</v>
      </c>
      <c r="O269" t="str">
        <f t="shared" si="24"/>
        <v/>
      </c>
      <c r="Q269" s="5"/>
      <c r="S269" s="5"/>
      <c r="W269" s="5"/>
    </row>
    <row r="270" spans="1:23" x14ac:dyDescent="0.25">
      <c r="A270">
        <v>166</v>
      </c>
      <c r="B270" t="s">
        <v>320</v>
      </c>
      <c r="C270">
        <v>53</v>
      </c>
      <c r="D270" t="s">
        <v>321</v>
      </c>
      <c r="I270" t="str">
        <f t="shared" si="20"/>
        <v>NAME</v>
      </c>
      <c r="J270" s="4" t="s">
        <v>535</v>
      </c>
      <c r="K270" s="4">
        <f t="shared" si="21"/>
        <v>166</v>
      </c>
      <c r="L270" s="4" t="s">
        <v>536</v>
      </c>
      <c r="M270" s="4">
        <f t="shared" si="22"/>
        <v>10166</v>
      </c>
      <c r="N270" s="4" t="str">
        <f t="shared" si="23"/>
        <v xml:space="preserve">  if id == 166:~    return 10166</v>
      </c>
      <c r="O270" t="str">
        <f t="shared" si="24"/>
        <v>166,</v>
      </c>
      <c r="Q270" s="5"/>
      <c r="S270" s="5"/>
      <c r="W270" s="5"/>
    </row>
    <row r="271" spans="1:23" x14ac:dyDescent="0.25">
      <c r="E271">
        <v>118</v>
      </c>
      <c r="F271" t="s">
        <v>430</v>
      </c>
      <c r="G271">
        <v>38</v>
      </c>
      <c r="H271" t="s">
        <v>431</v>
      </c>
      <c r="I271" t="str">
        <f t="shared" si="20"/>
        <v>NAME</v>
      </c>
      <c r="J271" s="4" t="s">
        <v>535</v>
      </c>
      <c r="K271" s="4">
        <f t="shared" si="21"/>
        <v>0</v>
      </c>
      <c r="L271" s="4" t="s">
        <v>536</v>
      </c>
      <c r="M271" s="4">
        <f t="shared" si="22"/>
        <v>118</v>
      </c>
      <c r="N271" s="4" t="str">
        <f t="shared" si="23"/>
        <v xml:space="preserve">  if id == 0:~    return 118</v>
      </c>
      <c r="O271" t="str">
        <f t="shared" si="24"/>
        <v/>
      </c>
      <c r="Q271" s="5"/>
      <c r="S271" s="5"/>
      <c r="W271" s="5"/>
    </row>
    <row r="272" spans="1:23" x14ac:dyDescent="0.25">
      <c r="E272">
        <v>115</v>
      </c>
      <c r="F272" t="s">
        <v>424</v>
      </c>
      <c r="G272">
        <v>38</v>
      </c>
      <c r="H272" t="s">
        <v>425</v>
      </c>
      <c r="I272" t="str">
        <f t="shared" si="20"/>
        <v>NAME</v>
      </c>
      <c r="J272" s="4" t="s">
        <v>535</v>
      </c>
      <c r="K272" s="4">
        <f t="shared" si="21"/>
        <v>0</v>
      </c>
      <c r="L272" s="4" t="s">
        <v>536</v>
      </c>
      <c r="M272" s="4">
        <f t="shared" si="22"/>
        <v>115</v>
      </c>
      <c r="N272" s="4" t="str">
        <f t="shared" si="23"/>
        <v xml:space="preserve">  if id == 0:~    return 115</v>
      </c>
      <c r="O272" t="str">
        <f t="shared" si="24"/>
        <v/>
      </c>
      <c r="Q272" s="5"/>
      <c r="S272" s="5"/>
      <c r="W272" s="5"/>
    </row>
    <row r="273" spans="1:23" x14ac:dyDescent="0.25">
      <c r="A273">
        <v>124</v>
      </c>
      <c r="B273" t="s">
        <v>246</v>
      </c>
      <c r="C273">
        <v>41</v>
      </c>
      <c r="D273" t="s">
        <v>247</v>
      </c>
      <c r="I273" t="str">
        <f t="shared" si="20"/>
        <v>NAME</v>
      </c>
      <c r="J273" s="4" t="s">
        <v>535</v>
      </c>
      <c r="K273" s="4">
        <f t="shared" si="21"/>
        <v>124</v>
      </c>
      <c r="L273" s="4" t="s">
        <v>536</v>
      </c>
      <c r="M273" s="4">
        <f t="shared" si="22"/>
        <v>10124</v>
      </c>
      <c r="N273" s="4" t="str">
        <f t="shared" si="23"/>
        <v xml:space="preserve">  if id == 124:~    return 10124</v>
      </c>
      <c r="O273" t="str">
        <f t="shared" si="24"/>
        <v>124,</v>
      </c>
      <c r="Q273" s="5"/>
      <c r="S273" s="5"/>
      <c r="W273" s="5"/>
    </row>
    <row r="274" spans="1:23" x14ac:dyDescent="0.25">
      <c r="A274">
        <v>138</v>
      </c>
      <c r="B274" t="s">
        <v>246</v>
      </c>
      <c r="C274">
        <v>45</v>
      </c>
      <c r="D274" t="s">
        <v>274</v>
      </c>
      <c r="I274" t="str">
        <f t="shared" si="20"/>
        <v>NAME</v>
      </c>
      <c r="J274" s="4" t="s">
        <v>535</v>
      </c>
      <c r="K274" s="4">
        <f t="shared" si="21"/>
        <v>138</v>
      </c>
      <c r="L274" s="4" t="s">
        <v>536</v>
      </c>
      <c r="M274" s="4">
        <f t="shared" si="22"/>
        <v>10138</v>
      </c>
      <c r="N274" s="4" t="str">
        <f t="shared" si="23"/>
        <v xml:space="preserve">  if id == 138:~    return 10138</v>
      </c>
      <c r="O274" t="str">
        <f t="shared" si="24"/>
        <v>138,</v>
      </c>
      <c r="Q274" s="5"/>
      <c r="S274" s="5"/>
      <c r="W274" s="5"/>
    </row>
    <row r="275" spans="1:23" x14ac:dyDescent="0.25">
      <c r="A275">
        <v>155</v>
      </c>
      <c r="B275" t="s">
        <v>246</v>
      </c>
      <c r="C275">
        <v>50</v>
      </c>
      <c r="D275" t="s">
        <v>306</v>
      </c>
      <c r="I275" t="str">
        <f t="shared" si="20"/>
        <v>NAME</v>
      </c>
      <c r="J275" s="4" t="s">
        <v>535</v>
      </c>
      <c r="K275" s="4">
        <f t="shared" si="21"/>
        <v>155</v>
      </c>
      <c r="L275" s="4" t="s">
        <v>536</v>
      </c>
      <c r="M275" s="4">
        <f t="shared" si="22"/>
        <v>10155</v>
      </c>
      <c r="N275" s="4" t="str">
        <f t="shared" si="23"/>
        <v xml:space="preserve">  if id == 155:~    return 10155</v>
      </c>
      <c r="O275" t="str">
        <f t="shared" si="24"/>
        <v>155,</v>
      </c>
      <c r="Q275" s="5"/>
      <c r="S275" s="5"/>
      <c r="W275" s="5"/>
    </row>
    <row r="276" spans="1:23" x14ac:dyDescent="0.25">
      <c r="A276">
        <v>180</v>
      </c>
      <c r="B276" t="s">
        <v>342</v>
      </c>
      <c r="C276">
        <v>57</v>
      </c>
      <c r="D276" t="s">
        <v>343</v>
      </c>
      <c r="I276" t="str">
        <f t="shared" si="20"/>
        <v>NAME</v>
      </c>
      <c r="J276" s="4" t="s">
        <v>535</v>
      </c>
      <c r="K276" s="4">
        <f t="shared" si="21"/>
        <v>180</v>
      </c>
      <c r="L276" s="4" t="s">
        <v>536</v>
      </c>
      <c r="M276" s="4">
        <f t="shared" si="22"/>
        <v>10180</v>
      </c>
      <c r="N276" s="4" t="str">
        <f t="shared" si="23"/>
        <v xml:space="preserve">  if id == 180:~    return 10180</v>
      </c>
      <c r="O276" t="str">
        <f t="shared" si="24"/>
        <v>180,</v>
      </c>
      <c r="Q276" s="5"/>
      <c r="S276" s="5"/>
      <c r="W276" s="5"/>
    </row>
  </sheetData>
  <sortState ref="E5:H209">
    <sortCondition ref="F5:F209"/>
    <sortCondition ref="H5:H209"/>
    <sortCondition ref="G5:G2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Sheet1!nepanode_1_auth_permission</vt:lpstr>
      <vt:lpstr>Sheet1!nepanode_2_vm_auth_pemission_1</vt:lpstr>
    </vt:vector>
  </TitlesOfParts>
  <Company>ANL/EVS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Bales, Donald J.</dc:creator>
  <cp:lastModifiedBy>Bales, Donald J.</cp:lastModifiedBy>
  <dcterms:created xsi:type="dcterms:W3CDTF">2015-02-09T19:51:52Z</dcterms:created>
  <dcterms:modified xsi:type="dcterms:W3CDTF">2015-02-13T14:41:12Z</dcterms:modified>
</cp:coreProperties>
</file>