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Foley\Documents\NextFlow\"/>
    </mc:Choice>
  </mc:AlternateContent>
  <xr:revisionPtr revIDLastSave="0" documentId="13_ncr:1_{1C59280B-7DB7-4FA0-A098-3B7E0BD79EF8}" xr6:coauthVersionLast="44" xr6:coauthVersionMax="44" xr10:uidLastSave="{00000000-0000-0000-0000-000000000000}"/>
  <bookViews>
    <workbookView xWindow="-120" yWindow="-120" windowWidth="29040" windowHeight="15990" activeTab="6" xr2:uid="{FB2C374A-D27D-4D0B-B8AA-F91261D5C351}"/>
  </bookViews>
  <sheets>
    <sheet name="Summary" sheetId="2" r:id="rId1"/>
    <sheet name="MLR_R2" sheetId="5" r:id="rId2"/>
    <sheet name="MLR_MSE" sheetId="4" r:id="rId3"/>
    <sheet name="BOYR_MLR_R2" sheetId="6" r:id="rId4"/>
    <sheet name="BOYR_MLR_R2_Feb" sheetId="7" r:id="rId5"/>
    <sheet name="BOYR SKILL" sheetId="8" r:id="rId6"/>
    <sheet name="Sheet3" sheetId="9" r:id="rId7"/>
    <sheet name="Sheet4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4" l="1"/>
  <c r="E28" i="4"/>
  <c r="E29" i="4"/>
  <c r="E30" i="4"/>
  <c r="E26" i="4"/>
  <c r="E21" i="4"/>
  <c r="E22" i="4"/>
  <c r="E23" i="4"/>
  <c r="E24" i="4"/>
  <c r="E20" i="4"/>
  <c r="E15" i="4"/>
  <c r="E16" i="4"/>
  <c r="E17" i="4"/>
  <c r="E18" i="4"/>
  <c r="E14" i="4"/>
  <c r="E9" i="4"/>
  <c r="E10" i="4"/>
  <c r="E11" i="4"/>
  <c r="E12" i="4"/>
  <c r="E8" i="4"/>
  <c r="E3" i="4"/>
  <c r="E4" i="4"/>
  <c r="E5" i="4"/>
  <c r="E6" i="4"/>
  <c r="E2" i="4"/>
</calcChain>
</file>

<file path=xl/sharedStrings.xml><?xml version="1.0" encoding="utf-8"?>
<sst xmlns="http://schemas.openxmlformats.org/spreadsheetml/2006/main" count="188" uniqueCount="121">
  <si>
    <t>Model</t>
  </si>
  <si>
    <t>Adjusted R2</t>
  </si>
  <si>
    <t>MSE</t>
  </si>
  <si>
    <t>Model Rank</t>
  </si>
  <si>
    <t>'00000001'</t>
  </si>
  <si>
    <t>'00000100'</t>
  </si>
  <si>
    <t>'10000100'</t>
  </si>
  <si>
    <t>SNOTEL</t>
  </si>
  <si>
    <t>SNODAS</t>
  </si>
  <si>
    <t>'1000'</t>
  </si>
  <si>
    <t>'0100'</t>
  </si>
  <si>
    <t>'0010'</t>
  </si>
  <si>
    <t>'0001'</t>
  </si>
  <si>
    <t>'1010'</t>
  </si>
  <si>
    <t>'SNODAS_TOTAL', 'SNODAS_LOW', 'SNODAS_MID', 'SNODAS_HIGH'</t>
  </si>
  <si>
    <t>'Evening Star', 'Sylvan Road', 'Marquette', 'Kirwin', 'Togwotee Pass', 'Parker Peak', 'Sylvan Lake', 'Younts Peak'</t>
  </si>
  <si>
    <t>SNOTEL + LOW</t>
  </si>
  <si>
    <t>SNOTEL + MID/HIGH</t>
  </si>
  <si>
    <t>'Evening Star', 'Sylvan Road', 'Marquette', 'Kirwin', 'Togwotee Pass', 'Parker Peak', 'Sylvan Lake', 'Younts Peak', 'SNODAS_MID', 'SNODAS_HIGH'</t>
  </si>
  <si>
    <t>'0000000110'</t>
  </si>
  <si>
    <t>'1111011111'</t>
  </si>
  <si>
    <t>'0000010001'</t>
  </si>
  <si>
    <t>'Evening Star', 'Sylvan Road', 'Marquette', 'Kirwin', 'Togwotee Pass', 'Parker Peak', 'Sylvan Lake', 'Younts Peak', 'SNODAS_LOW'</t>
  </si>
  <si>
    <t>'000000011'</t>
  </si>
  <si>
    <t>'000001001'</t>
  </si>
  <si>
    <t>'100000011'</t>
  </si>
  <si>
    <t>SNOTEL + SNODAS</t>
  </si>
  <si>
    <t>'Evening Star', 'Sylvan Road', 'Marquette', 'Kirwin', 'Togwotee Pass', 'Parker Peak', 'Sylvan Lake', 'Younts Peak', 'SNODAS_TOTAL', 'SNODAS_LOW', 'SNODAS_MID', 'SNODAS_HIGH'</t>
  </si>
  <si>
    <t>'111101110011'</t>
  </si>
  <si>
    <t>'000000010100'</t>
  </si>
  <si>
    <t>SNOTEL Only</t>
  </si>
  <si>
    <t>SNODAS Only</t>
  </si>
  <si>
    <t>SNOTEL + SNODAS Mid/High</t>
  </si>
  <si>
    <t>SNOTEL + SNODAS Low</t>
  </si>
  <si>
    <t>'00000101'</t>
  </si>
  <si>
    <t>RMSE</t>
  </si>
  <si>
    <t>'00000111'</t>
  </si>
  <si>
    <t>'10000001'</t>
  </si>
  <si>
    <t>'0000010101'</t>
  </si>
  <si>
    <t>'1000010001'</t>
  </si>
  <si>
    <t>'000100011'</t>
  </si>
  <si>
    <t>'010000011'</t>
  </si>
  <si>
    <t>'010100011'</t>
  </si>
  <si>
    <t>'100110110101'</t>
  </si>
  <si>
    <t>'000000010101'</t>
  </si>
  <si>
    <t>'100000010100'</t>
  </si>
  <si>
    <t>'Timber Creek', 'Younts Peak', 'Townsend Creek', 'Little Warm', 'Togwotee Pass', 'Deer Park', 'Gunsight Pass', 'Owl Creek', 'Hobbs Park'</t>
  </si>
  <si>
    <t>'10000111'</t>
  </si>
  <si>
    <t>'00100100'</t>
  </si>
  <si>
    <t>'10100100'</t>
  </si>
  <si>
    <t>'1100'</t>
  </si>
  <si>
    <t>'0110'</t>
  </si>
  <si>
    <t>'1000011110'</t>
  </si>
  <si>
    <t>'1010010110'</t>
  </si>
  <si>
    <t>'1000011001'</t>
  </si>
  <si>
    <t>'1010010111'</t>
  </si>
  <si>
    <t>'110001001'</t>
  </si>
  <si>
    <t>'100001001'</t>
  </si>
  <si>
    <t>'001001001'</t>
  </si>
  <si>
    <t>'100001101'</t>
  </si>
  <si>
    <t>'100001110010'</t>
  </si>
  <si>
    <t>'101001010010'</t>
  </si>
  <si>
    <t>'100001110110'</t>
  </si>
  <si>
    <t>'100001100001'</t>
  </si>
  <si>
    <t>'100001000001'</t>
  </si>
  <si>
    <t>'Timber Creek', 'Younts Peak', 'Townsend Creek', 'Little Warm', 'Togwotee Pass', 'Deer Park', 'Gunsight Pass', 'Owl Creek', 'Hobbs Park', 'SNODAS_TOTAL', 'SNODAS_HIGH', 'SNODAS_MID', 'SNODAS_LOW'</t>
  </si>
  <si>
    <t>'0110000010100'</t>
  </si>
  <si>
    <t>'0100000100010'</t>
  </si>
  <si>
    <t>'0011010001000'</t>
  </si>
  <si>
    <t>'0011010000010'</t>
  </si>
  <si>
    <t>'0100000000010'</t>
  </si>
  <si>
    <t>'001101000'</t>
  </si>
  <si>
    <t>'001100000'</t>
  </si>
  <si>
    <t>'001010000'</t>
  </si>
  <si>
    <t>'111000000'</t>
  </si>
  <si>
    <t>'011000001'</t>
  </si>
  <si>
    <t>'SNODAS_TOTAL', 'SNODAS_HIGH', 'SNODAS_MID', 'SNODAS_LOW'</t>
  </si>
  <si>
    <t>'0011'</t>
  </si>
  <si>
    <t>'1001'</t>
  </si>
  <si>
    <t>'Timber Creek', 'Younts Peak', 'Townsend Creek', 'Little Warm', 'Togwotee Pass', 'Deer Park', 'Gunsight Pass', 'Owl Creek', 'Hobbs Park', 'SNODAS_HIGH', 'SNODAS_MID'</t>
  </si>
  <si>
    <t>'01100000110'</t>
  </si>
  <si>
    <t>'01000001001'</t>
  </si>
  <si>
    <t>'00110100001'</t>
  </si>
  <si>
    <t>'01000000001'</t>
  </si>
  <si>
    <t>'00110000001'</t>
  </si>
  <si>
    <t>'Timber Creek', 'Younts Peak', 'Townsend Creek', 'Little Warm', 'Togwotee Pass', 'Deer Park', 'Gunsight Pass', 'Owl Creek', 'Hobbs Park', 'SNODAS_LOW'</t>
  </si>
  <si>
    <t>'0010100001'</t>
  </si>
  <si>
    <t>'0011000001'</t>
  </si>
  <si>
    <t>'0000000011'</t>
  </si>
  <si>
    <t>'1100100001'</t>
  </si>
  <si>
    <t>'1000000011'</t>
  </si>
  <si>
    <t>'000100000'</t>
  </si>
  <si>
    <t>'000000000'</t>
  </si>
  <si>
    <t>'000010000'</t>
  </si>
  <si>
    <t>'000000001'</t>
  </si>
  <si>
    <t>'00100000001'</t>
  </si>
  <si>
    <t>'00000100001'</t>
  </si>
  <si>
    <t>'00000000001'</t>
  </si>
  <si>
    <t>'00100000101'</t>
  </si>
  <si>
    <t>'00000000101'</t>
  </si>
  <si>
    <t>'0011000011'</t>
  </si>
  <si>
    <t>'0010000001'</t>
  </si>
  <si>
    <t>'0011100001'</t>
  </si>
  <si>
    <t>'0011000000001'</t>
  </si>
  <si>
    <t>'0011000010001'</t>
  </si>
  <si>
    <t>'0010000000001'</t>
  </si>
  <si>
    <t>'0011000000101'</t>
  </si>
  <si>
    <t>'0000000010001'</t>
  </si>
  <si>
    <t>R2</t>
  </si>
  <si>
    <t>Mean Daily SWE</t>
  </si>
  <si>
    <t>MEAN LOW SWE</t>
  </si>
  <si>
    <t>MEAN MID SWE</t>
  </si>
  <si>
    <t>Date</t>
  </si>
  <si>
    <t>Total</t>
  </si>
  <si>
    <t>High</t>
  </si>
  <si>
    <t>Mid</t>
  </si>
  <si>
    <t>Low</t>
  </si>
  <si>
    <t>vHigh</t>
  </si>
  <si>
    <t>vMid</t>
  </si>
  <si>
    <t>vLow</t>
  </si>
  <si>
    <t>vTotal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</si>
</sst>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616161"/>
      <name val="Consolas"/>
      <family val="3"/>
    </font>
    <font>
      <sz val="11"/>
      <color theme="1" tint="0.24997711111789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Arial Nova" panose="020B0504020202020204" pitchFamily="34" charset="0"/>
              </a:rPr>
              <a:t>Forecast</a:t>
            </a:r>
            <a:r>
              <a:rPr lang="en-US" sz="1800" b="1" baseline="0">
                <a:solidFill>
                  <a:sysClr val="windowText" lastClr="000000"/>
                </a:solidFill>
                <a:latin typeface="Arial Nova" panose="020B0504020202020204" pitchFamily="34" charset="0"/>
              </a:rPr>
              <a:t> Performance with Introduction of SNODAS Data</a:t>
            </a:r>
            <a:endParaRPr lang="en-US" sz="1800" b="1">
              <a:solidFill>
                <a:sysClr val="windowText" lastClr="000000"/>
              </a:solidFill>
              <a:latin typeface="Arial Nova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MLR_R2!$J$32:$J$36</c:f>
              <c:strCache>
                <c:ptCount val="5"/>
                <c:pt idx="0">
                  <c:v>SNOTEL Only</c:v>
                </c:pt>
                <c:pt idx="1">
                  <c:v>SNODAS Only</c:v>
                </c:pt>
                <c:pt idx="2">
                  <c:v>SNOTEL + SNODAS Mid/High</c:v>
                </c:pt>
                <c:pt idx="3">
                  <c:v>SNOTEL + SNODAS Low</c:v>
                </c:pt>
                <c:pt idx="4">
                  <c:v>SNOTEL + SNODAS</c:v>
                </c:pt>
              </c:strCache>
            </c:strRef>
          </c:cat>
          <c:val>
            <c:numRef>
              <c:f>(MLR_R2!$D$2,MLR_R2!$D$8,MLR_R2!$D$14,MLR_R2!$D$20,MLR_R2!$D$26)</c:f>
              <c:numCache>
                <c:formatCode>General</c:formatCode>
                <c:ptCount val="5"/>
                <c:pt idx="0">
                  <c:v>0.85699999999999998</c:v>
                </c:pt>
                <c:pt idx="1">
                  <c:v>0.57799999999999996</c:v>
                </c:pt>
                <c:pt idx="2">
                  <c:v>0.86199999999999999</c:v>
                </c:pt>
                <c:pt idx="3">
                  <c:v>0.83399999999999996</c:v>
                </c:pt>
                <c:pt idx="4">
                  <c:v>0.86199999999999999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F3-45EF-9FDE-15BB385221CA}"/>
            </c:ext>
          </c:extLst>
        </c:ser>
        <c:ser>
          <c:idx val="1"/>
          <c:order val="1"/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MLR_R2!$J$32:$J$36</c:f>
              <c:strCache>
                <c:ptCount val="5"/>
                <c:pt idx="0">
                  <c:v>SNOTEL Only</c:v>
                </c:pt>
                <c:pt idx="1">
                  <c:v>SNODAS Only</c:v>
                </c:pt>
                <c:pt idx="2">
                  <c:v>SNOTEL + SNODAS Mid/High</c:v>
                </c:pt>
                <c:pt idx="3">
                  <c:v>SNOTEL + SNODAS Low</c:v>
                </c:pt>
                <c:pt idx="4">
                  <c:v>SNOTEL + SNODAS</c:v>
                </c:pt>
              </c:strCache>
            </c:strRef>
          </c:cat>
          <c:val>
            <c:numRef>
              <c:f>(MLR_R2!$D$3,MLR_R2!$D$9,MLR_R2!$D$15,MLR_R2!$D$21,MLR_R2!$D$27)</c:f>
              <c:numCache>
                <c:formatCode>General</c:formatCode>
                <c:ptCount val="5"/>
                <c:pt idx="0">
                  <c:v>0.84799999999999998</c:v>
                </c:pt>
                <c:pt idx="1">
                  <c:v>0.57699999999999996</c:v>
                </c:pt>
                <c:pt idx="2">
                  <c:v>0.85699999999999998</c:v>
                </c:pt>
                <c:pt idx="3">
                  <c:v>0.82499999999999996</c:v>
                </c:pt>
                <c:pt idx="4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F3-45EF-9FDE-15BB385221CA}"/>
            </c:ext>
          </c:extLst>
        </c:ser>
        <c:ser>
          <c:idx val="2"/>
          <c:order val="2"/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MLR_R2!$J$32:$J$36</c:f>
              <c:strCache>
                <c:ptCount val="5"/>
                <c:pt idx="0">
                  <c:v>SNOTEL Only</c:v>
                </c:pt>
                <c:pt idx="1">
                  <c:v>SNODAS Only</c:v>
                </c:pt>
                <c:pt idx="2">
                  <c:v>SNOTEL + SNODAS Mid/High</c:v>
                </c:pt>
                <c:pt idx="3">
                  <c:v>SNOTEL + SNODAS Low</c:v>
                </c:pt>
                <c:pt idx="4">
                  <c:v>SNOTEL + SNODAS</c:v>
                </c:pt>
              </c:strCache>
            </c:strRef>
          </c:cat>
          <c:val>
            <c:numRef>
              <c:f>(MLR_R2!$D$4,MLR_R2!$D$10,MLR_R2!$D$16,MLR_R2!$D$22,MLR_R2!$D$28)</c:f>
              <c:numCache>
                <c:formatCode>General</c:formatCode>
                <c:ptCount val="5"/>
                <c:pt idx="0">
                  <c:v>0.84599999999999997</c:v>
                </c:pt>
                <c:pt idx="1">
                  <c:v>0.50800000000000001</c:v>
                </c:pt>
                <c:pt idx="2">
                  <c:v>0.83899999999999997</c:v>
                </c:pt>
                <c:pt idx="3">
                  <c:v>0.81699999999999995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F3-45EF-9FDE-15BB385221CA}"/>
            </c:ext>
          </c:extLst>
        </c:ser>
        <c:ser>
          <c:idx val="3"/>
          <c:order val="3"/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MLR_R2!$J$32:$J$36</c:f>
              <c:strCache>
                <c:ptCount val="5"/>
                <c:pt idx="0">
                  <c:v>SNOTEL Only</c:v>
                </c:pt>
                <c:pt idx="1">
                  <c:v>SNODAS Only</c:v>
                </c:pt>
                <c:pt idx="2">
                  <c:v>SNOTEL + SNODAS Mid/High</c:v>
                </c:pt>
                <c:pt idx="3">
                  <c:v>SNOTEL + SNODAS Low</c:v>
                </c:pt>
                <c:pt idx="4">
                  <c:v>SNOTEL + SNODAS</c:v>
                </c:pt>
              </c:strCache>
            </c:strRef>
          </c:cat>
          <c:val>
            <c:numRef>
              <c:f>(MLR_R2!$D$5,MLR_R2!$D$11,MLR_R2!$D$17,MLR_R2!$D$23,MLR_R2!$D$29)</c:f>
              <c:numCache>
                <c:formatCode>General</c:formatCode>
                <c:ptCount val="5"/>
                <c:pt idx="0">
                  <c:v>0.84499999999999997</c:v>
                </c:pt>
                <c:pt idx="1">
                  <c:v>0.48399999999999999</c:v>
                </c:pt>
                <c:pt idx="2">
                  <c:v>0.83599999999999997</c:v>
                </c:pt>
                <c:pt idx="3">
                  <c:v>0.81599999999999995</c:v>
                </c:pt>
                <c:pt idx="4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F3-45EF-9FDE-15BB385221CA}"/>
            </c:ext>
          </c:extLst>
        </c:ser>
        <c:ser>
          <c:idx val="4"/>
          <c:order val="4"/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MLR_R2!$J$32:$J$36</c:f>
              <c:strCache>
                <c:ptCount val="5"/>
                <c:pt idx="0">
                  <c:v>SNOTEL Only</c:v>
                </c:pt>
                <c:pt idx="1">
                  <c:v>SNODAS Only</c:v>
                </c:pt>
                <c:pt idx="2">
                  <c:v>SNOTEL + SNODAS Mid/High</c:v>
                </c:pt>
                <c:pt idx="3">
                  <c:v>SNOTEL + SNODAS Low</c:v>
                </c:pt>
                <c:pt idx="4">
                  <c:v>SNOTEL + SNODAS</c:v>
                </c:pt>
              </c:strCache>
            </c:strRef>
          </c:cat>
          <c:val>
            <c:numRef>
              <c:f>(MLR_R2!$D$6,MLR_R2!$D$12,MLR_R2!$D$18,MLR_R2!$D$24,MLR_R2!$D$30)</c:f>
              <c:numCache>
                <c:formatCode>General</c:formatCode>
                <c:ptCount val="5"/>
                <c:pt idx="0">
                  <c:v>0.84399999999999997</c:v>
                </c:pt>
                <c:pt idx="1">
                  <c:v>0.44800000000000001</c:v>
                </c:pt>
                <c:pt idx="2">
                  <c:v>0.83299999999999996</c:v>
                </c:pt>
                <c:pt idx="3">
                  <c:v>0.81200000000000006</c:v>
                </c:pt>
                <c:pt idx="4">
                  <c:v>0.83599999999999997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F3-45EF-9FDE-15BB38522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axId val="589046720"/>
        <c:axId val="584586384"/>
      </c:barChart>
      <c:catAx>
        <c:axId val="5890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584586384"/>
        <c:crossesAt val="-0.1"/>
        <c:auto val="1"/>
        <c:lblAlgn val="ctr"/>
        <c:lblOffset val="100"/>
        <c:noMultiLvlLbl val="0"/>
      </c:catAx>
      <c:valAx>
        <c:axId val="58458638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  <a:latin typeface="Arial Nova" panose="020B0504020202020204" pitchFamily="34" charset="0"/>
                  </a:rPr>
                  <a:t>Adjusted R</a:t>
                </a:r>
                <a:r>
                  <a:rPr lang="en-US" sz="1200" b="0" baseline="30000">
                    <a:solidFill>
                      <a:sysClr val="windowText" lastClr="000000"/>
                    </a:solidFill>
                    <a:latin typeface="Arial Nova" panose="020B0504020202020204" pitchFamily="34" charset="0"/>
                  </a:rPr>
                  <a:t>2</a:t>
                </a:r>
              </a:p>
            </c:rich>
          </c:tx>
          <c:layout>
            <c:manualLayout>
              <c:xMode val="edge"/>
              <c:yMode val="edge"/>
              <c:x val="1.3909587680079483E-2"/>
              <c:y val="0.41038644096360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ova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890467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Arial Nova" panose="020B0504020202020204" pitchFamily="34" charset="0"/>
              </a:rPr>
              <a:t>Forecast</a:t>
            </a:r>
            <a:r>
              <a:rPr lang="en-US" sz="1800" b="1" baseline="0">
                <a:solidFill>
                  <a:sysClr val="windowText" lastClr="000000"/>
                </a:solidFill>
                <a:latin typeface="Arial Nova" panose="020B0504020202020204" pitchFamily="34" charset="0"/>
              </a:rPr>
              <a:t> Performance with Introduction of SNODAS Data</a:t>
            </a:r>
            <a:endParaRPr lang="en-US" sz="1800" b="1">
              <a:solidFill>
                <a:sysClr val="windowText" lastClr="000000"/>
              </a:solidFill>
              <a:latin typeface="Arial Nova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MLR_R2!$J$32:$J$36</c:f>
              <c:strCache>
                <c:ptCount val="5"/>
                <c:pt idx="0">
                  <c:v>SNOTEL Only</c:v>
                </c:pt>
                <c:pt idx="1">
                  <c:v>SNODAS Only</c:v>
                </c:pt>
                <c:pt idx="2">
                  <c:v>SNOTEL + SNODAS Mid/High</c:v>
                </c:pt>
                <c:pt idx="3">
                  <c:v>SNOTEL + SNODAS Low</c:v>
                </c:pt>
                <c:pt idx="4">
                  <c:v>SNOTEL + SNODAS</c:v>
                </c:pt>
              </c:strCache>
            </c:strRef>
          </c:cat>
          <c:val>
            <c:numRef>
              <c:f>(MLR_MSE!$E$2,MLR_MSE!$E$8,MLR_MSE!$E$14,MLR_MSE!$E$20,MLR_MSE!$E$26)</c:f>
              <c:numCache>
                <c:formatCode>General</c:formatCode>
                <c:ptCount val="5"/>
                <c:pt idx="0">
                  <c:v>102771.01184056768</c:v>
                </c:pt>
                <c:pt idx="1">
                  <c:v>133321.58621790246</c:v>
                </c:pt>
                <c:pt idx="2">
                  <c:v>34125.826110685732</c:v>
                </c:pt>
                <c:pt idx="3">
                  <c:v>91933.009116918227</c:v>
                </c:pt>
                <c:pt idx="4">
                  <c:v>34125.826110685732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1-4602-ADA5-E803F2DC9765}"/>
            </c:ext>
          </c:extLst>
        </c:ser>
        <c:ser>
          <c:idx val="1"/>
          <c:order val="1"/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MLR_R2!$J$32:$J$36</c:f>
              <c:strCache>
                <c:ptCount val="5"/>
                <c:pt idx="0">
                  <c:v>SNOTEL Only</c:v>
                </c:pt>
                <c:pt idx="1">
                  <c:v>SNODAS Only</c:v>
                </c:pt>
                <c:pt idx="2">
                  <c:v>SNOTEL + SNODAS Mid/High</c:v>
                </c:pt>
                <c:pt idx="3">
                  <c:v>SNOTEL + SNODAS Low</c:v>
                </c:pt>
                <c:pt idx="4">
                  <c:v>SNOTEL + SNODAS</c:v>
                </c:pt>
              </c:strCache>
            </c:strRef>
          </c:cat>
          <c:val>
            <c:numRef>
              <c:f>(MLR_MSE!$E$3,MLR_MSE!$E$9,MLR_MSE!$E$15,MLR_MSE!$E$21,MLR_MSE!$E$27)</c:f>
              <c:numCache>
                <c:formatCode>General</c:formatCode>
                <c:ptCount val="5"/>
                <c:pt idx="0">
                  <c:v>104389.25110227201</c:v>
                </c:pt>
                <c:pt idx="1">
                  <c:v>134707.16256505926</c:v>
                </c:pt>
                <c:pt idx="2">
                  <c:v>113377.20768480322</c:v>
                </c:pt>
                <c:pt idx="3">
                  <c:v>99888.016659063011</c:v>
                </c:pt>
                <c:pt idx="4">
                  <c:v>91933.009116918227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1-4602-ADA5-E803F2DC9765}"/>
            </c:ext>
          </c:extLst>
        </c:ser>
        <c:ser>
          <c:idx val="2"/>
          <c:order val="2"/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MLR_R2!$J$32:$J$36</c:f>
              <c:strCache>
                <c:ptCount val="5"/>
                <c:pt idx="0">
                  <c:v>SNOTEL Only</c:v>
                </c:pt>
                <c:pt idx="1">
                  <c:v>SNODAS Only</c:v>
                </c:pt>
                <c:pt idx="2">
                  <c:v>SNOTEL + SNODAS Mid/High</c:v>
                </c:pt>
                <c:pt idx="3">
                  <c:v>SNOTEL + SNODAS Low</c:v>
                </c:pt>
                <c:pt idx="4">
                  <c:v>SNOTEL + SNODAS</c:v>
                </c:pt>
              </c:strCache>
            </c:strRef>
          </c:cat>
          <c:val>
            <c:numRef>
              <c:f>(MLR_MSE!$E$4,MLR_MSE!$E$10,MLR_MSE!$E$16,MLR_MSE!$E$22,MLR_MSE!$E$28)</c:f>
              <c:numCache>
                <c:formatCode>General</c:formatCode>
                <c:ptCount val="5"/>
                <c:pt idx="0">
                  <c:v>106247.13050975541</c:v>
                </c:pt>
                <c:pt idx="1">
                  <c:v>135039.26868742402</c:v>
                </c:pt>
                <c:pt idx="2">
                  <c:v>113896.89471507422</c:v>
                </c:pt>
                <c:pt idx="3">
                  <c:v>100375.65048945237</c:v>
                </c:pt>
                <c:pt idx="4">
                  <c:v>96036.0491812486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1-4602-ADA5-E803F2DC9765}"/>
            </c:ext>
          </c:extLst>
        </c:ser>
        <c:ser>
          <c:idx val="3"/>
          <c:order val="3"/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MLR_R2!$J$32:$J$36</c:f>
              <c:strCache>
                <c:ptCount val="5"/>
                <c:pt idx="0">
                  <c:v>SNOTEL Only</c:v>
                </c:pt>
                <c:pt idx="1">
                  <c:v>SNODAS Only</c:v>
                </c:pt>
                <c:pt idx="2">
                  <c:v>SNOTEL + SNODAS Mid/High</c:v>
                </c:pt>
                <c:pt idx="3">
                  <c:v>SNOTEL + SNODAS Low</c:v>
                </c:pt>
                <c:pt idx="4">
                  <c:v>SNOTEL + SNODAS</c:v>
                </c:pt>
              </c:strCache>
            </c:strRef>
          </c:cat>
          <c:val>
            <c:numRef>
              <c:f>(MLR_MSE!$E$5,MLR_MSE!$E$11,MLR_MSE!$E$17,MLR_MSE!$E$23,MLR_MSE!$E$29)</c:f>
              <c:numCache>
                <c:formatCode>General</c:formatCode>
                <c:ptCount val="5"/>
                <c:pt idx="0">
                  <c:v>107039.37772621671</c:v>
                </c:pt>
                <c:pt idx="1">
                  <c:v>141739.889101223</c:v>
                </c:pt>
                <c:pt idx="2">
                  <c:v>114991.26413944105</c:v>
                </c:pt>
                <c:pt idx="3">
                  <c:v>101247.58177287644</c:v>
                </c:pt>
                <c:pt idx="4">
                  <c:v>98517.204687927326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F1-4602-ADA5-E803F2DC9765}"/>
            </c:ext>
          </c:extLst>
        </c:ser>
        <c:ser>
          <c:idx val="4"/>
          <c:order val="4"/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MLR_R2!$J$32:$J$36</c:f>
              <c:strCache>
                <c:ptCount val="5"/>
                <c:pt idx="0">
                  <c:v>SNOTEL Only</c:v>
                </c:pt>
                <c:pt idx="1">
                  <c:v>SNODAS Only</c:v>
                </c:pt>
                <c:pt idx="2">
                  <c:v>SNOTEL + SNODAS Mid/High</c:v>
                </c:pt>
                <c:pt idx="3">
                  <c:v>SNOTEL + SNODAS Low</c:v>
                </c:pt>
                <c:pt idx="4">
                  <c:v>SNOTEL + SNODAS</c:v>
                </c:pt>
              </c:strCache>
            </c:strRef>
          </c:cat>
          <c:val>
            <c:numRef>
              <c:f>(MLR_MSE!$E$6,MLR_MSE!$E$12,MLR_MSE!$E$18,MLR_MSE!$E$24,MLR_MSE!$E$30)</c:f>
              <c:numCache>
                <c:formatCode>General</c:formatCode>
                <c:ptCount val="5"/>
                <c:pt idx="0">
                  <c:v>108437.9974877349</c:v>
                </c:pt>
                <c:pt idx="1">
                  <c:v>146203.59659199839</c:v>
                </c:pt>
                <c:pt idx="2">
                  <c:v>117108.3074679666</c:v>
                </c:pt>
                <c:pt idx="3">
                  <c:v>103741.57781527376</c:v>
                </c:pt>
                <c:pt idx="4">
                  <c:v>99888.016659063011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F1-4602-ADA5-E803F2DC9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axId val="589046720"/>
        <c:axId val="584586384"/>
      </c:barChart>
      <c:catAx>
        <c:axId val="5890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584586384"/>
        <c:crossesAt val="-0.1"/>
        <c:auto val="1"/>
        <c:lblAlgn val="ctr"/>
        <c:lblOffset val="100"/>
        <c:noMultiLvlLbl val="0"/>
      </c:catAx>
      <c:valAx>
        <c:axId val="5845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r>
                  <a:rPr lang="en-US" sz="1100" b="0">
                    <a:solidFill>
                      <a:sysClr val="windowText" lastClr="000000"/>
                    </a:solidFill>
                    <a:latin typeface="Arial Nova" panose="020B0504020202020204" pitchFamily="34" charset="0"/>
                  </a:rPr>
                  <a:t>Root Mean Squared Error</a:t>
                </a:r>
                <a:endParaRPr lang="en-US" sz="1100" b="0" baseline="30000">
                  <a:solidFill>
                    <a:sysClr val="windowText" lastClr="000000"/>
                  </a:solidFill>
                  <a:latin typeface="Arial Nova" panose="020B05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 Nova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890467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Arial Nova" panose="020B0504020202020204" pitchFamily="34" charset="0"/>
              </a:rPr>
              <a:t>Forecast</a:t>
            </a:r>
            <a:r>
              <a:rPr lang="en-US" sz="1800" b="1" baseline="0">
                <a:solidFill>
                  <a:sysClr val="windowText" lastClr="000000"/>
                </a:solidFill>
                <a:latin typeface="Arial Nova" panose="020B0504020202020204" pitchFamily="34" charset="0"/>
              </a:rPr>
              <a:t> Performance with Introduction of SNODAS Data</a:t>
            </a:r>
            <a:endParaRPr lang="en-US" sz="1800" b="1">
              <a:solidFill>
                <a:sysClr val="windowText" lastClr="000000"/>
              </a:solidFill>
              <a:latin typeface="Arial Nova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MLR_R2!$J$32:$J$36</c:f>
              <c:strCache>
                <c:ptCount val="5"/>
                <c:pt idx="0">
                  <c:v>SNOTEL Only</c:v>
                </c:pt>
                <c:pt idx="1">
                  <c:v>SNODAS Only</c:v>
                </c:pt>
                <c:pt idx="2">
                  <c:v>SNOTEL + SNODAS Mid/High</c:v>
                </c:pt>
                <c:pt idx="3">
                  <c:v>SNOTEL + SNODAS Low</c:v>
                </c:pt>
                <c:pt idx="4">
                  <c:v>SNOTEL + SNODAS</c:v>
                </c:pt>
              </c:strCache>
            </c:strRef>
          </c:cat>
          <c:val>
            <c:numRef>
              <c:f>(BOYR_MLR_R2!$D$2,BOYR_MLR_R2!$D$8,BOYR_MLR_R2!$D$14,BOYR_MLR_R2!$D$20,BOYR_MLR_R2!$D$26)</c:f>
              <c:numCache>
                <c:formatCode>General</c:formatCode>
                <c:ptCount val="5"/>
                <c:pt idx="0">
                  <c:v>0.53</c:v>
                </c:pt>
                <c:pt idx="1">
                  <c:v>0.39</c:v>
                </c:pt>
                <c:pt idx="2">
                  <c:v>0.57999999999999996</c:v>
                </c:pt>
                <c:pt idx="3">
                  <c:v>0.42</c:v>
                </c:pt>
                <c:pt idx="4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C-4419-9E19-FF8364768D83}"/>
            </c:ext>
          </c:extLst>
        </c:ser>
        <c:ser>
          <c:idx val="1"/>
          <c:order val="1"/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MLR_R2!$J$32:$J$36</c:f>
              <c:strCache>
                <c:ptCount val="5"/>
                <c:pt idx="0">
                  <c:v>SNOTEL Only</c:v>
                </c:pt>
                <c:pt idx="1">
                  <c:v>SNODAS Only</c:v>
                </c:pt>
                <c:pt idx="2">
                  <c:v>SNOTEL + SNODAS Mid/High</c:v>
                </c:pt>
                <c:pt idx="3">
                  <c:v>SNOTEL + SNODAS Low</c:v>
                </c:pt>
                <c:pt idx="4">
                  <c:v>SNOTEL + SNODAS</c:v>
                </c:pt>
              </c:strCache>
            </c:strRef>
          </c:cat>
          <c:val>
            <c:numRef>
              <c:f>(BOYR_MLR_R2!$D$3,BOYR_MLR_R2!$D$9,BOYR_MLR_R2!$D$15,BOYR_MLR_R2!$D$21,BOYR_MLR_R2!$D$27)</c:f>
              <c:numCache>
                <c:formatCode>General</c:formatCode>
                <c:ptCount val="5"/>
                <c:pt idx="0">
                  <c:v>0.53</c:v>
                </c:pt>
                <c:pt idx="1">
                  <c:v>0.28999999999999998</c:v>
                </c:pt>
                <c:pt idx="2">
                  <c:v>0.56000000000000005</c:v>
                </c:pt>
                <c:pt idx="3">
                  <c:v>0.36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C-4419-9E19-FF8364768D83}"/>
            </c:ext>
          </c:extLst>
        </c:ser>
        <c:ser>
          <c:idx val="2"/>
          <c:order val="2"/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MLR_R2!$J$32:$J$36</c:f>
              <c:strCache>
                <c:ptCount val="5"/>
                <c:pt idx="0">
                  <c:v>SNOTEL Only</c:v>
                </c:pt>
                <c:pt idx="1">
                  <c:v>SNODAS Only</c:v>
                </c:pt>
                <c:pt idx="2">
                  <c:v>SNOTEL + SNODAS Mid/High</c:v>
                </c:pt>
                <c:pt idx="3">
                  <c:v>SNOTEL + SNODAS Low</c:v>
                </c:pt>
                <c:pt idx="4">
                  <c:v>SNOTEL + SNODAS</c:v>
                </c:pt>
              </c:strCache>
            </c:strRef>
          </c:cat>
          <c:val>
            <c:numRef>
              <c:f>(BOYR_MLR_R2!$D$4,BOYR_MLR_R2!$D$10,BOYR_MLR_R2!$D$16,BOYR_MLR_R2!$D$22,BOYR_MLR_R2!$D$28)</c:f>
              <c:numCache>
                <c:formatCode>General</c:formatCode>
                <c:ptCount val="5"/>
                <c:pt idx="0">
                  <c:v>0.5</c:v>
                </c:pt>
                <c:pt idx="1">
                  <c:v>0.28999999999999998</c:v>
                </c:pt>
                <c:pt idx="2">
                  <c:v>0.52</c:v>
                </c:pt>
                <c:pt idx="3">
                  <c:v>0.36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AC-4419-9E19-FF8364768D83}"/>
            </c:ext>
          </c:extLst>
        </c:ser>
        <c:ser>
          <c:idx val="3"/>
          <c:order val="3"/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MLR_R2!$J$32:$J$36</c:f>
              <c:strCache>
                <c:ptCount val="5"/>
                <c:pt idx="0">
                  <c:v>SNOTEL Only</c:v>
                </c:pt>
                <c:pt idx="1">
                  <c:v>SNODAS Only</c:v>
                </c:pt>
                <c:pt idx="2">
                  <c:v>SNOTEL + SNODAS Mid/High</c:v>
                </c:pt>
                <c:pt idx="3">
                  <c:v>SNOTEL + SNODAS Low</c:v>
                </c:pt>
                <c:pt idx="4">
                  <c:v>SNOTEL + SNODAS</c:v>
                </c:pt>
              </c:strCache>
            </c:strRef>
          </c:cat>
          <c:val>
            <c:numRef>
              <c:f>(BOYR_MLR_R2!$D$5,BOYR_MLR_R2!$D$11,BOYR_MLR_R2!$D$17,BOYR_MLR_R2!$D$23,BOYR_MLR_R2!$D$29)</c:f>
              <c:numCache>
                <c:formatCode>General</c:formatCode>
                <c:ptCount val="5"/>
                <c:pt idx="0">
                  <c:v>0.49</c:v>
                </c:pt>
                <c:pt idx="1">
                  <c:v>0.28999999999999998</c:v>
                </c:pt>
                <c:pt idx="2">
                  <c:v>0.52</c:v>
                </c:pt>
                <c:pt idx="3">
                  <c:v>0.35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AC-4419-9E19-FF8364768D83}"/>
            </c:ext>
          </c:extLst>
        </c:ser>
        <c:ser>
          <c:idx val="4"/>
          <c:order val="4"/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MLR_R2!$J$32:$J$36</c:f>
              <c:strCache>
                <c:ptCount val="5"/>
                <c:pt idx="0">
                  <c:v>SNOTEL Only</c:v>
                </c:pt>
                <c:pt idx="1">
                  <c:v>SNODAS Only</c:v>
                </c:pt>
                <c:pt idx="2">
                  <c:v>SNOTEL + SNODAS Mid/High</c:v>
                </c:pt>
                <c:pt idx="3">
                  <c:v>SNOTEL + SNODAS Low</c:v>
                </c:pt>
                <c:pt idx="4">
                  <c:v>SNOTEL + SNODAS</c:v>
                </c:pt>
              </c:strCache>
            </c:strRef>
          </c:cat>
          <c:val>
            <c:numRef>
              <c:f>(BOYR_MLR_R2!$D$6,BOYR_MLR_R2!$D$12,BOYR_MLR_R2!$D$18,BOYR_MLR_R2!$D$24,BOYR_MLR_R2!$D$30)</c:f>
              <c:numCache>
                <c:formatCode>General</c:formatCode>
                <c:ptCount val="5"/>
                <c:pt idx="0">
                  <c:v>0.47</c:v>
                </c:pt>
                <c:pt idx="1">
                  <c:v>0.25</c:v>
                </c:pt>
                <c:pt idx="2">
                  <c:v>0.46</c:v>
                </c:pt>
                <c:pt idx="3">
                  <c:v>0.33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AC-4419-9E19-FF8364768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axId val="589046720"/>
        <c:axId val="584586384"/>
      </c:barChart>
      <c:catAx>
        <c:axId val="5890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584586384"/>
        <c:crossesAt val="-0.1"/>
        <c:auto val="1"/>
        <c:lblAlgn val="ctr"/>
        <c:lblOffset val="100"/>
        <c:noMultiLvlLbl val="0"/>
      </c:catAx>
      <c:valAx>
        <c:axId val="5845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  <a:latin typeface="Arial Nova" panose="020B0504020202020204" pitchFamily="34" charset="0"/>
                  </a:rPr>
                  <a:t>Adjusted R</a:t>
                </a:r>
                <a:r>
                  <a:rPr lang="en-US" sz="1200" b="0" baseline="30000">
                    <a:solidFill>
                      <a:sysClr val="windowText" lastClr="000000"/>
                    </a:solidFill>
                    <a:latin typeface="Arial Nova" panose="020B0504020202020204" pitchFamily="34" charset="0"/>
                  </a:rPr>
                  <a:t>2</a:t>
                </a:r>
              </a:p>
            </c:rich>
          </c:tx>
          <c:layout>
            <c:manualLayout>
              <c:xMode val="edge"/>
              <c:yMode val="edge"/>
              <c:x val="9.9354197714853452E-3"/>
              <c:y val="0.41038644096360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ova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890467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Arial Nova" panose="020B0504020202020204" pitchFamily="34" charset="0"/>
              </a:rPr>
              <a:t>February</a:t>
            </a:r>
          </a:p>
        </c:rich>
      </c:tx>
      <c:layout>
        <c:manualLayout>
          <c:xMode val="edge"/>
          <c:yMode val="edge"/>
          <c:x val="0.15208139221047443"/>
          <c:y val="2.6172297985007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MLR_R2!$J$32:$J$36</c:f>
              <c:strCache>
                <c:ptCount val="5"/>
                <c:pt idx="0">
                  <c:v>SNOTEL Only</c:v>
                </c:pt>
                <c:pt idx="1">
                  <c:v>SNODAS Only</c:v>
                </c:pt>
                <c:pt idx="2">
                  <c:v>SNOTEL + SNODAS Mid/High</c:v>
                </c:pt>
                <c:pt idx="3">
                  <c:v>SNOTEL + SNODAS Low</c:v>
                </c:pt>
                <c:pt idx="4">
                  <c:v>SNOTEL + SNODAS</c:v>
                </c:pt>
              </c:strCache>
            </c:strRef>
          </c:cat>
          <c:val>
            <c:numRef>
              <c:f>(BOYR_MLR_R2_Feb!$D$2,BOYR_MLR_R2_Feb!$D$8,BOYR_MLR_R2_Feb!$D$14,BOYR_MLR_R2_Feb!$D$20,BOYR_MLR_R2_Feb!$D$26)</c:f>
              <c:numCache>
                <c:formatCode>General</c:formatCode>
                <c:ptCount val="5"/>
                <c:pt idx="0">
                  <c:v>-0.1</c:v>
                </c:pt>
                <c:pt idx="1">
                  <c:v>0.19</c:v>
                </c:pt>
                <c:pt idx="2">
                  <c:v>0.08</c:v>
                </c:pt>
                <c:pt idx="3">
                  <c:v>0.51200000000000001</c:v>
                </c:pt>
                <c:pt idx="4">
                  <c:v>0.51200000000000001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A-4ECC-B559-9CEBA2428121}"/>
            </c:ext>
          </c:extLst>
        </c:ser>
        <c:ser>
          <c:idx val="1"/>
          <c:order val="1"/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MLR_R2!$J$32:$J$36</c:f>
              <c:strCache>
                <c:ptCount val="5"/>
                <c:pt idx="0">
                  <c:v>SNOTEL Only</c:v>
                </c:pt>
                <c:pt idx="1">
                  <c:v>SNODAS Only</c:v>
                </c:pt>
                <c:pt idx="2">
                  <c:v>SNOTEL + SNODAS Mid/High</c:v>
                </c:pt>
                <c:pt idx="3">
                  <c:v>SNOTEL + SNODAS Low</c:v>
                </c:pt>
                <c:pt idx="4">
                  <c:v>SNOTEL + SNODAS</c:v>
                </c:pt>
              </c:strCache>
            </c:strRef>
          </c:cat>
          <c:val>
            <c:numRef>
              <c:f>(BOYR_MLR_R2_Feb!$D$3,BOYR_MLR_R2_Feb!$D$9,BOYR_MLR_R2_Feb!$D$15,BOYR_MLR_R2_Feb!$D$21,BOYR_MLR_R2_Feb!$D$27)</c:f>
              <c:numCache>
                <c:formatCode>General</c:formatCode>
                <c:ptCount val="5"/>
                <c:pt idx="0">
                  <c:v>-0.15</c:v>
                </c:pt>
                <c:pt idx="1">
                  <c:v>0.18</c:v>
                </c:pt>
                <c:pt idx="2">
                  <c:v>0.06</c:v>
                </c:pt>
                <c:pt idx="3">
                  <c:v>0.48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A-4ECC-B559-9CEBA2428121}"/>
            </c:ext>
          </c:extLst>
        </c:ser>
        <c:ser>
          <c:idx val="2"/>
          <c:order val="2"/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MLR_R2!$J$32:$J$36</c:f>
              <c:strCache>
                <c:ptCount val="5"/>
                <c:pt idx="0">
                  <c:v>SNOTEL Only</c:v>
                </c:pt>
                <c:pt idx="1">
                  <c:v>SNODAS Only</c:v>
                </c:pt>
                <c:pt idx="2">
                  <c:v>SNOTEL + SNODAS Mid/High</c:v>
                </c:pt>
                <c:pt idx="3">
                  <c:v>SNOTEL + SNODAS Low</c:v>
                </c:pt>
                <c:pt idx="4">
                  <c:v>SNOTEL + SNODAS</c:v>
                </c:pt>
              </c:strCache>
            </c:strRef>
          </c:cat>
          <c:val>
            <c:numRef>
              <c:f>(BOYR_MLR_R2_Feb!$D$4,BOYR_MLR_R2_Feb!$D$10,BOYR_MLR_R2_Feb!$D$16,BOYR_MLR_R2_Feb!$D$22,BOYR_MLR_R2_Feb!$D$28)</c:f>
              <c:numCache>
                <c:formatCode>General</c:formatCode>
                <c:ptCount val="5"/>
                <c:pt idx="0">
                  <c:v>-0.17</c:v>
                </c:pt>
                <c:pt idx="1">
                  <c:v>0.11</c:v>
                </c:pt>
                <c:pt idx="2">
                  <c:v>0.05</c:v>
                </c:pt>
                <c:pt idx="3">
                  <c:v>0.442</c:v>
                </c:pt>
                <c:pt idx="4">
                  <c:v>0.443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A-4ECC-B559-9CEBA2428121}"/>
            </c:ext>
          </c:extLst>
        </c:ser>
        <c:ser>
          <c:idx val="3"/>
          <c:order val="3"/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MLR_R2!$J$32:$J$36</c:f>
              <c:strCache>
                <c:ptCount val="5"/>
                <c:pt idx="0">
                  <c:v>SNOTEL Only</c:v>
                </c:pt>
                <c:pt idx="1">
                  <c:v>SNODAS Only</c:v>
                </c:pt>
                <c:pt idx="2">
                  <c:v>SNOTEL + SNODAS Mid/High</c:v>
                </c:pt>
                <c:pt idx="3">
                  <c:v>SNOTEL + SNODAS Low</c:v>
                </c:pt>
                <c:pt idx="4">
                  <c:v>SNOTEL + SNODAS</c:v>
                </c:pt>
              </c:strCache>
            </c:strRef>
          </c:cat>
          <c:val>
            <c:numRef>
              <c:f>(BOYR_MLR_R2_Feb!$D$5,BOYR_MLR_R2_Feb!$D$11,BOYR_MLR_R2_Feb!$D$17,BOYR_MLR_R2_Feb!$D$23,BOYR_MLR_R2_Feb!$D$29)</c:f>
              <c:numCache>
                <c:formatCode>General</c:formatCode>
                <c:ptCount val="5"/>
                <c:pt idx="0">
                  <c:v>-0.19</c:v>
                </c:pt>
                <c:pt idx="1">
                  <c:v>0.1</c:v>
                </c:pt>
                <c:pt idx="2">
                  <c:v>0</c:v>
                </c:pt>
                <c:pt idx="3">
                  <c:v>0.36699999999999999</c:v>
                </c:pt>
                <c:pt idx="4">
                  <c:v>0.374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A-4ECC-B559-9CEBA2428121}"/>
            </c:ext>
          </c:extLst>
        </c:ser>
        <c:ser>
          <c:idx val="4"/>
          <c:order val="4"/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MLR_R2!$J$32:$J$36</c:f>
              <c:strCache>
                <c:ptCount val="5"/>
                <c:pt idx="0">
                  <c:v>SNOTEL Only</c:v>
                </c:pt>
                <c:pt idx="1">
                  <c:v>SNODAS Only</c:v>
                </c:pt>
                <c:pt idx="2">
                  <c:v>SNOTEL + SNODAS Mid/High</c:v>
                </c:pt>
                <c:pt idx="3">
                  <c:v>SNOTEL + SNODAS Low</c:v>
                </c:pt>
                <c:pt idx="4">
                  <c:v>SNOTEL + SNODAS</c:v>
                </c:pt>
              </c:strCache>
            </c:strRef>
          </c:cat>
          <c:val>
            <c:numRef>
              <c:f>(BOYR_MLR_R2_Feb!$D$6,BOYR_MLR_R2_Feb!$D$12,BOYR_MLR_R2_Feb!$D$18,BOYR_MLR_R2_Feb!$D$24,BOYR_MLR_R2_Feb!$D$30)</c:f>
              <c:numCache>
                <c:formatCode>General</c:formatCode>
                <c:ptCount val="5"/>
                <c:pt idx="0">
                  <c:v>-0.2</c:v>
                </c:pt>
                <c:pt idx="1">
                  <c:v>0.05</c:v>
                </c:pt>
                <c:pt idx="2">
                  <c:v>-0.05</c:v>
                </c:pt>
                <c:pt idx="3">
                  <c:v>0.36599999999999999</c:v>
                </c:pt>
                <c:pt idx="4">
                  <c:v>0.36699999999999999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A-4ECC-B559-9CEBA2428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axId val="589046720"/>
        <c:axId val="584586384"/>
      </c:barChart>
      <c:catAx>
        <c:axId val="5890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584586384"/>
        <c:crossesAt val="-0.2"/>
        <c:auto val="1"/>
        <c:lblAlgn val="ctr"/>
        <c:lblOffset val="100"/>
        <c:noMultiLvlLbl val="0"/>
      </c:catAx>
      <c:valAx>
        <c:axId val="584586384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  <a:latin typeface="Arial Nova" panose="020B0504020202020204" pitchFamily="34" charset="0"/>
                  </a:rPr>
                  <a:t>Adjusted R</a:t>
                </a:r>
                <a:r>
                  <a:rPr lang="en-US" sz="1200" b="0" baseline="30000">
                    <a:solidFill>
                      <a:sysClr val="windowText" lastClr="000000"/>
                    </a:solidFill>
                    <a:latin typeface="Arial Nova" panose="020B0504020202020204" pitchFamily="34" charset="0"/>
                  </a:rPr>
                  <a:t>2</a:t>
                </a:r>
              </a:p>
            </c:rich>
          </c:tx>
          <c:layout>
            <c:manualLayout>
              <c:xMode val="edge"/>
              <c:yMode val="edge"/>
              <c:x val="9.9354197714853452E-3"/>
              <c:y val="0.41038644096360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ova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890467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Skill of "Only SNODAS" forecast</a:t>
            </a:r>
            <a:r>
              <a:rPr lang="en-US" baseline="0"/>
              <a:t> equations as a function of issue date.</a:t>
            </a:r>
            <a:endParaRPr lang="en-US"/>
          </a:p>
        </c:rich>
      </c:tx>
      <c:layout>
        <c:manualLayout>
          <c:xMode val="edge"/>
          <c:yMode val="edge"/>
          <c:x val="0.1956192864859323"/>
          <c:y val="2.6240259014084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Skill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'BOYR SKILL'!$E$2:$E$92</c:f>
              <c:numCache>
                <c:formatCode>m/d/yyyy</c:formatCode>
                <c:ptCount val="9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</c:numCache>
            </c:numRef>
          </c:xVal>
          <c:yVal>
            <c:numRef>
              <c:f>'BOYR SKILL'!$F$2:$F$92</c:f>
              <c:numCache>
                <c:formatCode>General</c:formatCode>
                <c:ptCount val="91"/>
                <c:pt idx="0">
                  <c:v>-0.113998842244832</c:v>
                </c:pt>
                <c:pt idx="1">
                  <c:v>-0.103303393738769</c:v>
                </c:pt>
                <c:pt idx="2">
                  <c:v>-7.2797162520081102E-2</c:v>
                </c:pt>
                <c:pt idx="3">
                  <c:v>-0.112134426969058</c:v>
                </c:pt>
                <c:pt idx="4">
                  <c:v>-4.0163074525086599E-2</c:v>
                </c:pt>
                <c:pt idx="5">
                  <c:v>-5.4067949230883899E-2</c:v>
                </c:pt>
                <c:pt idx="6">
                  <c:v>-3.7682510888711498E-3</c:v>
                </c:pt>
                <c:pt idx="7">
                  <c:v>3.3209490456616801E-2</c:v>
                </c:pt>
                <c:pt idx="8">
                  <c:v>7.6647426918100406E-2</c:v>
                </c:pt>
                <c:pt idx="9">
                  <c:v>0.272444822497665</c:v>
                </c:pt>
                <c:pt idx="10">
                  <c:v>0.37966708766309698</c:v>
                </c:pt>
                <c:pt idx="11">
                  <c:v>0.18492433790058699</c:v>
                </c:pt>
                <c:pt idx="12">
                  <c:v>0.10921474328844499</c:v>
                </c:pt>
                <c:pt idx="13">
                  <c:v>9.4244605462377506E-2</c:v>
                </c:pt>
                <c:pt idx="14">
                  <c:v>9.3982397913964705E-2</c:v>
                </c:pt>
                <c:pt idx="15">
                  <c:v>9.8920434866239595E-2</c:v>
                </c:pt>
                <c:pt idx="16">
                  <c:v>7.1530884809184903E-2</c:v>
                </c:pt>
                <c:pt idx="17">
                  <c:v>0.15499262492615901</c:v>
                </c:pt>
                <c:pt idx="18">
                  <c:v>0.15828548811681001</c:v>
                </c:pt>
                <c:pt idx="19">
                  <c:v>5.67913040354346E-2</c:v>
                </c:pt>
                <c:pt idx="20">
                  <c:v>5.3258657388110697E-2</c:v>
                </c:pt>
                <c:pt idx="21">
                  <c:v>-5.9016780579244602E-2</c:v>
                </c:pt>
                <c:pt idx="22">
                  <c:v>-3.5922323322220298E-2</c:v>
                </c:pt>
                <c:pt idx="23">
                  <c:v>5.8043553651123299E-2</c:v>
                </c:pt>
                <c:pt idx="24">
                  <c:v>0.28816579583608998</c:v>
                </c:pt>
                <c:pt idx="25">
                  <c:v>0.30527592417354998</c:v>
                </c:pt>
                <c:pt idx="26">
                  <c:v>0.285182955232966</c:v>
                </c:pt>
                <c:pt idx="27">
                  <c:v>0.29563976204105802</c:v>
                </c:pt>
                <c:pt idx="28">
                  <c:v>0.24004160550099499</c:v>
                </c:pt>
                <c:pt idx="29">
                  <c:v>0.123952630847152</c:v>
                </c:pt>
                <c:pt idx="30">
                  <c:v>5.0225050451738702E-2</c:v>
                </c:pt>
                <c:pt idx="31">
                  <c:v>0.12650283862678399</c:v>
                </c:pt>
                <c:pt idx="32">
                  <c:v>0.152911511853318</c:v>
                </c:pt>
                <c:pt idx="33">
                  <c:v>0.118961944826978</c:v>
                </c:pt>
                <c:pt idx="34">
                  <c:v>1.7669167331822801E-2</c:v>
                </c:pt>
                <c:pt idx="35">
                  <c:v>4.64843656964158E-2</c:v>
                </c:pt>
                <c:pt idx="36">
                  <c:v>0.14305275349957</c:v>
                </c:pt>
                <c:pt idx="37">
                  <c:v>0.20682115698544701</c:v>
                </c:pt>
                <c:pt idx="38">
                  <c:v>0.259832713699294</c:v>
                </c:pt>
                <c:pt idx="39">
                  <c:v>0.141569160837449</c:v>
                </c:pt>
                <c:pt idx="40">
                  <c:v>4.9627048728824105E-4</c:v>
                </c:pt>
                <c:pt idx="41">
                  <c:v>-7.1476839342678594E-2</c:v>
                </c:pt>
                <c:pt idx="42">
                  <c:v>-0.103464947406794</c:v>
                </c:pt>
                <c:pt idx="43">
                  <c:v>-0.108355308050453</c:v>
                </c:pt>
                <c:pt idx="44">
                  <c:v>-0.25797816529624601</c:v>
                </c:pt>
                <c:pt idx="45">
                  <c:v>-0.17336692938370701</c:v>
                </c:pt>
                <c:pt idx="46">
                  <c:v>-7.9632463154451202E-2</c:v>
                </c:pt>
                <c:pt idx="47">
                  <c:v>-0.13789807186706901</c:v>
                </c:pt>
                <c:pt idx="48">
                  <c:v>-0.114415553446947</c:v>
                </c:pt>
                <c:pt idx="49">
                  <c:v>-0.14994944722452999</c:v>
                </c:pt>
                <c:pt idx="50">
                  <c:v>-0.13740178696944999</c:v>
                </c:pt>
                <c:pt idx="51">
                  <c:v>-0.122029907731764</c:v>
                </c:pt>
                <c:pt idx="52">
                  <c:v>-0.119239191116323</c:v>
                </c:pt>
                <c:pt idx="53">
                  <c:v>-0.184313474312889</c:v>
                </c:pt>
                <c:pt idx="54">
                  <c:v>-0.17080657587383599</c:v>
                </c:pt>
                <c:pt idx="55">
                  <c:v>-0.27330044632529898</c:v>
                </c:pt>
                <c:pt idx="56">
                  <c:v>-0.15838284228037999</c:v>
                </c:pt>
                <c:pt idx="57">
                  <c:v>-5.0513183409769298E-2</c:v>
                </c:pt>
                <c:pt idx="58">
                  <c:v>-4.3308868260691399E-2</c:v>
                </c:pt>
                <c:pt idx="59">
                  <c:v>-0.157676927980615</c:v>
                </c:pt>
                <c:pt idx="60">
                  <c:v>-0.20328471049716201</c:v>
                </c:pt>
                <c:pt idx="61">
                  <c:v>-0.22424339114344199</c:v>
                </c:pt>
                <c:pt idx="62">
                  <c:v>-0.20618337717123</c:v>
                </c:pt>
                <c:pt idx="63">
                  <c:v>-0.19401178603960401</c:v>
                </c:pt>
                <c:pt idx="64">
                  <c:v>-0.162206530727974</c:v>
                </c:pt>
                <c:pt idx="65">
                  <c:v>-0.13184204131788599</c:v>
                </c:pt>
                <c:pt idx="66">
                  <c:v>-0.11433850557679601</c:v>
                </c:pt>
                <c:pt idx="67">
                  <c:v>-0.132086260743315</c:v>
                </c:pt>
                <c:pt idx="68">
                  <c:v>-6.6135497069943497E-2</c:v>
                </c:pt>
                <c:pt idx="69">
                  <c:v>-6.0043100925066303E-2</c:v>
                </c:pt>
                <c:pt idx="70">
                  <c:v>-0.10478388423642999</c:v>
                </c:pt>
                <c:pt idx="71">
                  <c:v>-0.13551444512466301</c:v>
                </c:pt>
                <c:pt idx="72">
                  <c:v>-7.7449791171591897E-2</c:v>
                </c:pt>
                <c:pt idx="73">
                  <c:v>-2.4386727377241998E-2</c:v>
                </c:pt>
                <c:pt idx="74">
                  <c:v>-5.3412524146704901E-2</c:v>
                </c:pt>
                <c:pt idx="75">
                  <c:v>2.1313223566857199E-2</c:v>
                </c:pt>
                <c:pt idx="76">
                  <c:v>4.3164078066322997E-2</c:v>
                </c:pt>
                <c:pt idx="77">
                  <c:v>-1.42142201054064E-2</c:v>
                </c:pt>
                <c:pt idx="78">
                  <c:v>-0.17163103211997699</c:v>
                </c:pt>
                <c:pt idx="79">
                  <c:v>-0.14151119820269001</c:v>
                </c:pt>
                <c:pt idx="80">
                  <c:v>-1.53150138638351E-2</c:v>
                </c:pt>
                <c:pt idx="81">
                  <c:v>4.5070732722209399E-2</c:v>
                </c:pt>
                <c:pt idx="82">
                  <c:v>2.8342699835769199E-2</c:v>
                </c:pt>
                <c:pt idx="83">
                  <c:v>1.9976204874166799E-2</c:v>
                </c:pt>
                <c:pt idx="84">
                  <c:v>0.14225426838924099</c:v>
                </c:pt>
                <c:pt idx="85">
                  <c:v>0.207416806538017</c:v>
                </c:pt>
                <c:pt idx="86">
                  <c:v>0.20813169589973801</c:v>
                </c:pt>
                <c:pt idx="87">
                  <c:v>0.187958854025323</c:v>
                </c:pt>
                <c:pt idx="88">
                  <c:v>0.159074755591367</c:v>
                </c:pt>
                <c:pt idx="89">
                  <c:v>0.18171270627199901</c:v>
                </c:pt>
                <c:pt idx="90">
                  <c:v>0.30576771332306701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C-4FCB-8A9D-DBB1A91B9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838879"/>
        <c:axId val="1385506127"/>
      </c:scatterChart>
      <c:scatterChart>
        <c:scatterStyle val="lineMarker"/>
        <c:varyColors val="0"/>
        <c:ser>
          <c:idx val="1"/>
          <c:order val="1"/>
          <c:tx>
            <c:v>Total SWE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'BOYR SKILL'!$E$2:$E$92</c:f>
              <c:numCache>
                <c:formatCode>m/d/yyyy</c:formatCode>
                <c:ptCount val="9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</c:numCache>
            </c:numRef>
          </c:xVal>
          <c:yVal>
            <c:numRef>
              <c:f>'BOYR SKILL'!$G$2:$G$92</c:f>
              <c:numCache>
                <c:formatCode>General</c:formatCode>
                <c:ptCount val="91"/>
                <c:pt idx="0">
                  <c:v>706.91951859999995</c:v>
                </c:pt>
                <c:pt idx="1">
                  <c:v>712.93090417333303</c:v>
                </c:pt>
                <c:pt idx="2">
                  <c:v>711.16222265999897</c:v>
                </c:pt>
                <c:pt idx="3">
                  <c:v>725.89350903333298</c:v>
                </c:pt>
                <c:pt idx="4">
                  <c:v>747.80439753999997</c:v>
                </c:pt>
                <c:pt idx="5">
                  <c:v>745.76354221333304</c:v>
                </c:pt>
                <c:pt idx="6">
                  <c:v>730.80085810666606</c:v>
                </c:pt>
                <c:pt idx="7">
                  <c:v>731.29249556666605</c:v>
                </c:pt>
                <c:pt idx="8">
                  <c:v>759.66754708666599</c:v>
                </c:pt>
                <c:pt idx="9">
                  <c:v>773.54918058666601</c:v>
                </c:pt>
                <c:pt idx="10">
                  <c:v>785.86235011333304</c:v>
                </c:pt>
                <c:pt idx="11">
                  <c:v>802.75927995333302</c:v>
                </c:pt>
                <c:pt idx="12">
                  <c:v>806.29692048666595</c:v>
                </c:pt>
                <c:pt idx="13">
                  <c:v>801.95117806666599</c:v>
                </c:pt>
                <c:pt idx="14">
                  <c:v>794.70783133333305</c:v>
                </c:pt>
                <c:pt idx="15">
                  <c:v>788.97557683999901</c:v>
                </c:pt>
                <c:pt idx="16">
                  <c:v>788.86650254666597</c:v>
                </c:pt>
                <c:pt idx="17">
                  <c:v>787.72526160666598</c:v>
                </c:pt>
                <c:pt idx="18">
                  <c:v>785.03532040666596</c:v>
                </c:pt>
                <c:pt idx="19">
                  <c:v>780.57689706666599</c:v>
                </c:pt>
                <c:pt idx="20">
                  <c:v>809.37206474666596</c:v>
                </c:pt>
                <c:pt idx="21">
                  <c:v>816.89106251333305</c:v>
                </c:pt>
                <c:pt idx="22">
                  <c:v>827.996678726666</c:v>
                </c:pt>
                <c:pt idx="23">
                  <c:v>833.67708929999901</c:v>
                </c:pt>
                <c:pt idx="24">
                  <c:v>852.47112266666602</c:v>
                </c:pt>
                <c:pt idx="25">
                  <c:v>842.43456517999903</c:v>
                </c:pt>
                <c:pt idx="26">
                  <c:v>843.69695397999897</c:v>
                </c:pt>
                <c:pt idx="27">
                  <c:v>845.136988093333</c:v>
                </c:pt>
                <c:pt idx="28">
                  <c:v>845.28429963999997</c:v>
                </c:pt>
                <c:pt idx="29">
                  <c:v>846.90355649333299</c:v>
                </c:pt>
                <c:pt idx="30">
                  <c:v>853.41733192666595</c:v>
                </c:pt>
                <c:pt idx="31">
                  <c:v>864.33598936666601</c:v>
                </c:pt>
                <c:pt idx="32">
                  <c:v>885.85935453333298</c:v>
                </c:pt>
                <c:pt idx="33">
                  <c:v>892.84930524666595</c:v>
                </c:pt>
                <c:pt idx="34">
                  <c:v>891.45708874666605</c:v>
                </c:pt>
                <c:pt idx="35">
                  <c:v>911.22958725333297</c:v>
                </c:pt>
                <c:pt idx="36">
                  <c:v>899.13085937999995</c:v>
                </c:pt>
                <c:pt idx="37">
                  <c:v>891.39042005333295</c:v>
                </c:pt>
                <c:pt idx="38">
                  <c:v>907.69908136000004</c:v>
                </c:pt>
                <c:pt idx="39">
                  <c:v>935.88007476666598</c:v>
                </c:pt>
                <c:pt idx="40">
                  <c:v>959.10254697333301</c:v>
                </c:pt>
                <c:pt idx="41">
                  <c:v>941.50446738000005</c:v>
                </c:pt>
                <c:pt idx="42">
                  <c:v>938.19665935999899</c:v>
                </c:pt>
                <c:pt idx="43">
                  <c:v>944.45835435333299</c:v>
                </c:pt>
                <c:pt idx="44">
                  <c:v>958.91432458571398</c:v>
                </c:pt>
                <c:pt idx="45">
                  <c:v>949.54752064666604</c:v>
                </c:pt>
                <c:pt idx="46">
                  <c:v>970.29976756666599</c:v>
                </c:pt>
                <c:pt idx="47">
                  <c:v>973.60801909999998</c:v>
                </c:pt>
                <c:pt idx="48">
                  <c:v>982.944348933333</c:v>
                </c:pt>
                <c:pt idx="49">
                  <c:v>1001.35288464</c:v>
                </c:pt>
                <c:pt idx="50">
                  <c:v>1028.4175740133301</c:v>
                </c:pt>
                <c:pt idx="51">
                  <c:v>1039.6429172199901</c:v>
                </c:pt>
                <c:pt idx="52">
                  <c:v>1058.4524616733299</c:v>
                </c:pt>
                <c:pt idx="53">
                  <c:v>1055.6789625133299</c:v>
                </c:pt>
                <c:pt idx="54">
                  <c:v>1086.3073658400001</c:v>
                </c:pt>
                <c:pt idx="55">
                  <c:v>1125.3285309785699</c:v>
                </c:pt>
                <c:pt idx="56">
                  <c:v>1108.6097563133301</c:v>
                </c:pt>
                <c:pt idx="57">
                  <c:v>1096.72262290666</c:v>
                </c:pt>
                <c:pt idx="58">
                  <c:v>1085.2717196000001</c:v>
                </c:pt>
                <c:pt idx="59">
                  <c:v>1116.70209196666</c:v>
                </c:pt>
                <c:pt idx="60">
                  <c:v>1131.68540650666</c:v>
                </c:pt>
                <c:pt idx="61">
                  <c:v>1104.7774956933299</c:v>
                </c:pt>
                <c:pt idx="62">
                  <c:v>1085.8329539466599</c:v>
                </c:pt>
                <c:pt idx="63">
                  <c:v>1068.6445871666599</c:v>
                </c:pt>
                <c:pt idx="64">
                  <c:v>1065.2704513399999</c:v>
                </c:pt>
                <c:pt idx="65">
                  <c:v>1077.0049068533301</c:v>
                </c:pt>
                <c:pt idx="66">
                  <c:v>1088.1279950799999</c:v>
                </c:pt>
                <c:pt idx="67">
                  <c:v>1076.41252786</c:v>
                </c:pt>
                <c:pt idx="68">
                  <c:v>1074.6822404</c:v>
                </c:pt>
                <c:pt idx="69">
                  <c:v>1059.3679509333299</c:v>
                </c:pt>
                <c:pt idx="70">
                  <c:v>1048.37634110666</c:v>
                </c:pt>
                <c:pt idx="71">
                  <c:v>1047.6732929214199</c:v>
                </c:pt>
                <c:pt idx="72">
                  <c:v>1030.74328528666</c:v>
                </c:pt>
                <c:pt idx="73">
                  <c:v>1035.8859932533301</c:v>
                </c:pt>
                <c:pt idx="74">
                  <c:v>1022.68636742666</c:v>
                </c:pt>
                <c:pt idx="75">
                  <c:v>1033.5786829266599</c:v>
                </c:pt>
                <c:pt idx="76">
                  <c:v>1037.9905412933299</c:v>
                </c:pt>
                <c:pt idx="77">
                  <c:v>1046.95268584</c:v>
                </c:pt>
                <c:pt idx="78">
                  <c:v>1061.6124173999999</c:v>
                </c:pt>
                <c:pt idx="79">
                  <c:v>1059.29191731333</c:v>
                </c:pt>
                <c:pt idx="80">
                  <c:v>1049.4461610733299</c:v>
                </c:pt>
                <c:pt idx="81">
                  <c:v>1065.81351121333</c:v>
                </c:pt>
                <c:pt idx="82">
                  <c:v>1115.87312202666</c:v>
                </c:pt>
                <c:pt idx="83">
                  <c:v>1107.5287112666599</c:v>
                </c:pt>
                <c:pt idx="84">
                  <c:v>1171.6492006142801</c:v>
                </c:pt>
                <c:pt idx="85">
                  <c:v>1163.47327172</c:v>
                </c:pt>
                <c:pt idx="86">
                  <c:v>1151.13919710666</c:v>
                </c:pt>
                <c:pt idx="87">
                  <c:v>1173.55088516</c:v>
                </c:pt>
                <c:pt idx="88">
                  <c:v>1207.8780458533299</c:v>
                </c:pt>
                <c:pt idx="89">
                  <c:v>1229.0801404533299</c:v>
                </c:pt>
                <c:pt idx="90">
                  <c:v>1260.91690924666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C-4FCB-8A9D-DBB1A91B9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509583"/>
        <c:axId val="139650500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Low SWE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'BOYR SKILL'!$E$2:$E$92</c15:sqref>
                        </c15:formulaRef>
                      </c:ext>
                    </c:extLst>
                    <c:numCache>
                      <c:formatCode>m/d/yyyy</c:formatCode>
                      <c:ptCount val="91"/>
                      <c:pt idx="0">
                        <c:v>43466</c:v>
                      </c:pt>
                      <c:pt idx="1">
                        <c:v>43467</c:v>
                      </c:pt>
                      <c:pt idx="2">
                        <c:v>43468</c:v>
                      </c:pt>
                      <c:pt idx="3">
                        <c:v>43469</c:v>
                      </c:pt>
                      <c:pt idx="4">
                        <c:v>43470</c:v>
                      </c:pt>
                      <c:pt idx="5">
                        <c:v>43471</c:v>
                      </c:pt>
                      <c:pt idx="6">
                        <c:v>43472</c:v>
                      </c:pt>
                      <c:pt idx="7">
                        <c:v>43473</c:v>
                      </c:pt>
                      <c:pt idx="8">
                        <c:v>43474</c:v>
                      </c:pt>
                      <c:pt idx="9">
                        <c:v>43475</c:v>
                      </c:pt>
                      <c:pt idx="10">
                        <c:v>43476</c:v>
                      </c:pt>
                      <c:pt idx="11">
                        <c:v>43477</c:v>
                      </c:pt>
                      <c:pt idx="12">
                        <c:v>43478</c:v>
                      </c:pt>
                      <c:pt idx="13">
                        <c:v>43479</c:v>
                      </c:pt>
                      <c:pt idx="14">
                        <c:v>43480</c:v>
                      </c:pt>
                      <c:pt idx="15">
                        <c:v>43481</c:v>
                      </c:pt>
                      <c:pt idx="16">
                        <c:v>43482</c:v>
                      </c:pt>
                      <c:pt idx="17">
                        <c:v>43483</c:v>
                      </c:pt>
                      <c:pt idx="18">
                        <c:v>43484</c:v>
                      </c:pt>
                      <c:pt idx="19">
                        <c:v>43485</c:v>
                      </c:pt>
                      <c:pt idx="20">
                        <c:v>43486</c:v>
                      </c:pt>
                      <c:pt idx="21">
                        <c:v>43487</c:v>
                      </c:pt>
                      <c:pt idx="22">
                        <c:v>43488</c:v>
                      </c:pt>
                      <c:pt idx="23">
                        <c:v>43489</c:v>
                      </c:pt>
                      <c:pt idx="24">
                        <c:v>43490</c:v>
                      </c:pt>
                      <c:pt idx="25">
                        <c:v>43491</c:v>
                      </c:pt>
                      <c:pt idx="26">
                        <c:v>43492</c:v>
                      </c:pt>
                      <c:pt idx="27">
                        <c:v>43493</c:v>
                      </c:pt>
                      <c:pt idx="28">
                        <c:v>43494</c:v>
                      </c:pt>
                      <c:pt idx="29">
                        <c:v>43495</c:v>
                      </c:pt>
                      <c:pt idx="30">
                        <c:v>43496</c:v>
                      </c:pt>
                      <c:pt idx="31">
                        <c:v>43497</c:v>
                      </c:pt>
                      <c:pt idx="32">
                        <c:v>43498</c:v>
                      </c:pt>
                      <c:pt idx="33">
                        <c:v>43499</c:v>
                      </c:pt>
                      <c:pt idx="34">
                        <c:v>43500</c:v>
                      </c:pt>
                      <c:pt idx="35">
                        <c:v>43501</c:v>
                      </c:pt>
                      <c:pt idx="36">
                        <c:v>43502</c:v>
                      </c:pt>
                      <c:pt idx="37">
                        <c:v>43503</c:v>
                      </c:pt>
                      <c:pt idx="38">
                        <c:v>43504</c:v>
                      </c:pt>
                      <c:pt idx="39">
                        <c:v>43505</c:v>
                      </c:pt>
                      <c:pt idx="40">
                        <c:v>43506</c:v>
                      </c:pt>
                      <c:pt idx="41">
                        <c:v>43507</c:v>
                      </c:pt>
                      <c:pt idx="42">
                        <c:v>43508</c:v>
                      </c:pt>
                      <c:pt idx="43">
                        <c:v>43509</c:v>
                      </c:pt>
                      <c:pt idx="44">
                        <c:v>43510</c:v>
                      </c:pt>
                      <c:pt idx="45">
                        <c:v>43511</c:v>
                      </c:pt>
                      <c:pt idx="46">
                        <c:v>43512</c:v>
                      </c:pt>
                      <c:pt idx="47">
                        <c:v>43513</c:v>
                      </c:pt>
                      <c:pt idx="48">
                        <c:v>43514</c:v>
                      </c:pt>
                      <c:pt idx="49">
                        <c:v>43515</c:v>
                      </c:pt>
                      <c:pt idx="50">
                        <c:v>43516</c:v>
                      </c:pt>
                      <c:pt idx="51">
                        <c:v>43517</c:v>
                      </c:pt>
                      <c:pt idx="52">
                        <c:v>43518</c:v>
                      </c:pt>
                      <c:pt idx="53">
                        <c:v>43519</c:v>
                      </c:pt>
                      <c:pt idx="54">
                        <c:v>43520</c:v>
                      </c:pt>
                      <c:pt idx="55">
                        <c:v>43521</c:v>
                      </c:pt>
                      <c:pt idx="56">
                        <c:v>43522</c:v>
                      </c:pt>
                      <c:pt idx="57">
                        <c:v>43523</c:v>
                      </c:pt>
                      <c:pt idx="58">
                        <c:v>43524</c:v>
                      </c:pt>
                      <c:pt idx="59">
                        <c:v>43525</c:v>
                      </c:pt>
                      <c:pt idx="60">
                        <c:v>43526</c:v>
                      </c:pt>
                      <c:pt idx="61">
                        <c:v>43527</c:v>
                      </c:pt>
                      <c:pt idx="62">
                        <c:v>43528</c:v>
                      </c:pt>
                      <c:pt idx="63">
                        <c:v>43529</c:v>
                      </c:pt>
                      <c:pt idx="64">
                        <c:v>43530</c:v>
                      </c:pt>
                      <c:pt idx="65">
                        <c:v>43531</c:v>
                      </c:pt>
                      <c:pt idx="66">
                        <c:v>43532</c:v>
                      </c:pt>
                      <c:pt idx="67">
                        <c:v>43533</c:v>
                      </c:pt>
                      <c:pt idx="68">
                        <c:v>43534</c:v>
                      </c:pt>
                      <c:pt idx="69">
                        <c:v>43535</c:v>
                      </c:pt>
                      <c:pt idx="70">
                        <c:v>43536</c:v>
                      </c:pt>
                      <c:pt idx="71">
                        <c:v>43537</c:v>
                      </c:pt>
                      <c:pt idx="72">
                        <c:v>43538</c:v>
                      </c:pt>
                      <c:pt idx="73">
                        <c:v>43539</c:v>
                      </c:pt>
                      <c:pt idx="74">
                        <c:v>43540</c:v>
                      </c:pt>
                      <c:pt idx="75">
                        <c:v>43541</c:v>
                      </c:pt>
                      <c:pt idx="76">
                        <c:v>43542</c:v>
                      </c:pt>
                      <c:pt idx="77">
                        <c:v>43543</c:v>
                      </c:pt>
                      <c:pt idx="78">
                        <c:v>43544</c:v>
                      </c:pt>
                      <c:pt idx="79">
                        <c:v>43545</c:v>
                      </c:pt>
                      <c:pt idx="80">
                        <c:v>43546</c:v>
                      </c:pt>
                      <c:pt idx="81">
                        <c:v>43547</c:v>
                      </c:pt>
                      <c:pt idx="82">
                        <c:v>43548</c:v>
                      </c:pt>
                      <c:pt idx="83">
                        <c:v>43549</c:v>
                      </c:pt>
                      <c:pt idx="84">
                        <c:v>43550</c:v>
                      </c:pt>
                      <c:pt idx="85">
                        <c:v>43551</c:v>
                      </c:pt>
                      <c:pt idx="86">
                        <c:v>43552</c:v>
                      </c:pt>
                      <c:pt idx="87">
                        <c:v>43553</c:v>
                      </c:pt>
                      <c:pt idx="88">
                        <c:v>43554</c:v>
                      </c:pt>
                      <c:pt idx="89">
                        <c:v>43555</c:v>
                      </c:pt>
                      <c:pt idx="90">
                        <c:v>43556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'BOYR SKILL'!$H$2:$H$92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164.51089311760001</c:v>
                      </c:pt>
                      <c:pt idx="1">
                        <c:v>166.697171056066</c:v>
                      </c:pt>
                      <c:pt idx="2">
                        <c:v>159.49089099599999</c:v>
                      </c:pt>
                      <c:pt idx="3">
                        <c:v>170.80181994719999</c:v>
                      </c:pt>
                      <c:pt idx="4">
                        <c:v>182.568970544666</c:v>
                      </c:pt>
                      <c:pt idx="5">
                        <c:v>174.970317275333</c:v>
                      </c:pt>
                      <c:pt idx="6">
                        <c:v>161.26840597200001</c:v>
                      </c:pt>
                      <c:pt idx="7">
                        <c:v>157.96751415466599</c:v>
                      </c:pt>
                      <c:pt idx="8">
                        <c:v>173.786407156666</c:v>
                      </c:pt>
                      <c:pt idx="9">
                        <c:v>176.28061799533299</c:v>
                      </c:pt>
                      <c:pt idx="10">
                        <c:v>174.89574373266601</c:v>
                      </c:pt>
                      <c:pt idx="11">
                        <c:v>174.33499439466601</c:v>
                      </c:pt>
                      <c:pt idx="12">
                        <c:v>176.97804093533301</c:v>
                      </c:pt>
                      <c:pt idx="13">
                        <c:v>172.080817516666</c:v>
                      </c:pt>
                      <c:pt idx="14">
                        <c:v>167.370520382666</c:v>
                      </c:pt>
                      <c:pt idx="15">
                        <c:v>163.62659167066599</c:v>
                      </c:pt>
                      <c:pt idx="16">
                        <c:v>160.50449081466601</c:v>
                      </c:pt>
                      <c:pt idx="17">
                        <c:v>155.600034721333</c:v>
                      </c:pt>
                      <c:pt idx="18">
                        <c:v>147.87528955400001</c:v>
                      </c:pt>
                      <c:pt idx="19">
                        <c:v>139.66569802340001</c:v>
                      </c:pt>
                      <c:pt idx="20">
                        <c:v>157.09238941266599</c:v>
                      </c:pt>
                      <c:pt idx="21">
                        <c:v>162.706369765266</c:v>
                      </c:pt>
                      <c:pt idx="22">
                        <c:v>172.04515911966601</c:v>
                      </c:pt>
                      <c:pt idx="23">
                        <c:v>178.55469932106601</c:v>
                      </c:pt>
                      <c:pt idx="24">
                        <c:v>189.87918770986599</c:v>
                      </c:pt>
                      <c:pt idx="25">
                        <c:v>184.927342780066</c:v>
                      </c:pt>
                      <c:pt idx="26">
                        <c:v>177.626155982266</c:v>
                      </c:pt>
                      <c:pt idx="27">
                        <c:v>173.640903414733</c:v>
                      </c:pt>
                      <c:pt idx="28">
                        <c:v>171.12737449560001</c:v>
                      </c:pt>
                      <c:pt idx="29">
                        <c:v>164.370048509866</c:v>
                      </c:pt>
                      <c:pt idx="30">
                        <c:v>161.02150487286599</c:v>
                      </c:pt>
                      <c:pt idx="31">
                        <c:v>167.75362851759999</c:v>
                      </c:pt>
                      <c:pt idx="32">
                        <c:v>180.538595197533</c:v>
                      </c:pt>
                      <c:pt idx="33">
                        <c:v>177.92383945206601</c:v>
                      </c:pt>
                      <c:pt idx="34">
                        <c:v>170.33984410119999</c:v>
                      </c:pt>
                      <c:pt idx="35">
                        <c:v>177.78436245020001</c:v>
                      </c:pt>
                      <c:pt idx="36">
                        <c:v>170.61990179906601</c:v>
                      </c:pt>
                      <c:pt idx="37">
                        <c:v>159.80957840006599</c:v>
                      </c:pt>
                      <c:pt idx="38">
                        <c:v>162.84424404866601</c:v>
                      </c:pt>
                      <c:pt idx="39">
                        <c:v>178.23197305733299</c:v>
                      </c:pt>
                      <c:pt idx="40">
                        <c:v>183.475150495999</c:v>
                      </c:pt>
                      <c:pt idx="41">
                        <c:v>164.62320293533301</c:v>
                      </c:pt>
                      <c:pt idx="42">
                        <c:v>158.69712030793301</c:v>
                      </c:pt>
                      <c:pt idx="43">
                        <c:v>156.45725278613301</c:v>
                      </c:pt>
                      <c:pt idx="44">
                        <c:v>153.62614998914199</c:v>
                      </c:pt>
                      <c:pt idx="45">
                        <c:v>151.37093146746599</c:v>
                      </c:pt>
                      <c:pt idx="46">
                        <c:v>161.1035067064</c:v>
                      </c:pt>
                      <c:pt idx="47">
                        <c:v>156.39844417613301</c:v>
                      </c:pt>
                      <c:pt idx="48">
                        <c:v>155.62237996319999</c:v>
                      </c:pt>
                      <c:pt idx="49">
                        <c:v>162.44408421746601</c:v>
                      </c:pt>
                      <c:pt idx="50">
                        <c:v>178.79547535020001</c:v>
                      </c:pt>
                      <c:pt idx="51">
                        <c:v>183.37591212199999</c:v>
                      </c:pt>
                      <c:pt idx="52">
                        <c:v>187.316416776133</c:v>
                      </c:pt>
                      <c:pt idx="53">
                        <c:v>175.78399295279999</c:v>
                      </c:pt>
                      <c:pt idx="54">
                        <c:v>198.485937854133</c:v>
                      </c:pt>
                      <c:pt idx="55">
                        <c:v>207.752588398428</c:v>
                      </c:pt>
                      <c:pt idx="56">
                        <c:v>204.49102247913299</c:v>
                      </c:pt>
                      <c:pt idx="57">
                        <c:v>191.65620192293301</c:v>
                      </c:pt>
                      <c:pt idx="58">
                        <c:v>179.28558464626599</c:v>
                      </c:pt>
                      <c:pt idx="59">
                        <c:v>194.8432930262</c:v>
                      </c:pt>
                      <c:pt idx="60">
                        <c:v>195.990923933733</c:v>
                      </c:pt>
                      <c:pt idx="61">
                        <c:v>176.59661347919999</c:v>
                      </c:pt>
                      <c:pt idx="62">
                        <c:v>149.29798171099901</c:v>
                      </c:pt>
                      <c:pt idx="63">
                        <c:v>137.99810914220001</c:v>
                      </c:pt>
                      <c:pt idx="64">
                        <c:v>130.31742745173301</c:v>
                      </c:pt>
                      <c:pt idx="65">
                        <c:v>131.81169908706599</c:v>
                      </c:pt>
                      <c:pt idx="66">
                        <c:v>133.36796330986601</c:v>
                      </c:pt>
                      <c:pt idx="67">
                        <c:v>113.204521988466</c:v>
                      </c:pt>
                      <c:pt idx="68">
                        <c:v>104.698606697866</c:v>
                      </c:pt>
                      <c:pt idx="69">
                        <c:v>88.946743099399995</c:v>
                      </c:pt>
                      <c:pt idx="70">
                        <c:v>86.042672157799998</c:v>
                      </c:pt>
                      <c:pt idx="71">
                        <c:v>82.369378771285696</c:v>
                      </c:pt>
                      <c:pt idx="72">
                        <c:v>71.4343363441333</c:v>
                      </c:pt>
                      <c:pt idx="73">
                        <c:v>69.761723253333301</c:v>
                      </c:pt>
                      <c:pt idx="74">
                        <c:v>59.3330239426666</c:v>
                      </c:pt>
                      <c:pt idx="75">
                        <c:v>56.312576099600001</c:v>
                      </c:pt>
                      <c:pt idx="76">
                        <c:v>56.558154823399903</c:v>
                      </c:pt>
                      <c:pt idx="77">
                        <c:v>62.6674665568666</c:v>
                      </c:pt>
                      <c:pt idx="78">
                        <c:v>66.686494657333299</c:v>
                      </c:pt>
                      <c:pt idx="79">
                        <c:v>56.799698886533299</c:v>
                      </c:pt>
                      <c:pt idx="80">
                        <c:v>47.389558222333299</c:v>
                      </c:pt>
                      <c:pt idx="81">
                        <c:v>52.570392624866599</c:v>
                      </c:pt>
                      <c:pt idx="82">
                        <c:v>81.891580206933298</c:v>
                      </c:pt>
                      <c:pt idx="83">
                        <c:v>72.062727100066596</c:v>
                      </c:pt>
                      <c:pt idx="84">
                        <c:v>82.951827664142797</c:v>
                      </c:pt>
                      <c:pt idx="85">
                        <c:v>90.636309835533297</c:v>
                      </c:pt>
                      <c:pt idx="86">
                        <c:v>75.878763749333302</c:v>
                      </c:pt>
                      <c:pt idx="87">
                        <c:v>83.948889337266607</c:v>
                      </c:pt>
                      <c:pt idx="88">
                        <c:v>102.152393538399</c:v>
                      </c:pt>
                      <c:pt idx="89">
                        <c:v>104.873257681399</c:v>
                      </c:pt>
                      <c:pt idx="90">
                        <c:v>123.48158713239999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CAC-4FCB-8A9D-DBB1A91B9E3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MEAN MID SWE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'BOYR SKILL'!$E$2:$E$92</c15:sqref>
                        </c15:formulaRef>
                      </c:ext>
                    </c:extLst>
                    <c:numCache>
                      <c:formatCode>m/d/yyyy</c:formatCode>
                      <c:ptCount val="91"/>
                      <c:pt idx="0">
                        <c:v>43466</c:v>
                      </c:pt>
                      <c:pt idx="1">
                        <c:v>43467</c:v>
                      </c:pt>
                      <c:pt idx="2">
                        <c:v>43468</c:v>
                      </c:pt>
                      <c:pt idx="3">
                        <c:v>43469</c:v>
                      </c:pt>
                      <c:pt idx="4">
                        <c:v>43470</c:v>
                      </c:pt>
                      <c:pt idx="5">
                        <c:v>43471</c:v>
                      </c:pt>
                      <c:pt idx="6">
                        <c:v>43472</c:v>
                      </c:pt>
                      <c:pt idx="7">
                        <c:v>43473</c:v>
                      </c:pt>
                      <c:pt idx="8">
                        <c:v>43474</c:v>
                      </c:pt>
                      <c:pt idx="9">
                        <c:v>43475</c:v>
                      </c:pt>
                      <c:pt idx="10">
                        <c:v>43476</c:v>
                      </c:pt>
                      <c:pt idx="11">
                        <c:v>43477</c:v>
                      </c:pt>
                      <c:pt idx="12">
                        <c:v>43478</c:v>
                      </c:pt>
                      <c:pt idx="13">
                        <c:v>43479</c:v>
                      </c:pt>
                      <c:pt idx="14">
                        <c:v>43480</c:v>
                      </c:pt>
                      <c:pt idx="15">
                        <c:v>43481</c:v>
                      </c:pt>
                      <c:pt idx="16">
                        <c:v>43482</c:v>
                      </c:pt>
                      <c:pt idx="17">
                        <c:v>43483</c:v>
                      </c:pt>
                      <c:pt idx="18">
                        <c:v>43484</c:v>
                      </c:pt>
                      <c:pt idx="19">
                        <c:v>43485</c:v>
                      </c:pt>
                      <c:pt idx="20">
                        <c:v>43486</c:v>
                      </c:pt>
                      <c:pt idx="21">
                        <c:v>43487</c:v>
                      </c:pt>
                      <c:pt idx="22">
                        <c:v>43488</c:v>
                      </c:pt>
                      <c:pt idx="23">
                        <c:v>43489</c:v>
                      </c:pt>
                      <c:pt idx="24">
                        <c:v>43490</c:v>
                      </c:pt>
                      <c:pt idx="25">
                        <c:v>43491</c:v>
                      </c:pt>
                      <c:pt idx="26">
                        <c:v>43492</c:v>
                      </c:pt>
                      <c:pt idx="27">
                        <c:v>43493</c:v>
                      </c:pt>
                      <c:pt idx="28">
                        <c:v>43494</c:v>
                      </c:pt>
                      <c:pt idx="29">
                        <c:v>43495</c:v>
                      </c:pt>
                      <c:pt idx="30">
                        <c:v>43496</c:v>
                      </c:pt>
                      <c:pt idx="31">
                        <c:v>43497</c:v>
                      </c:pt>
                      <c:pt idx="32">
                        <c:v>43498</c:v>
                      </c:pt>
                      <c:pt idx="33">
                        <c:v>43499</c:v>
                      </c:pt>
                      <c:pt idx="34">
                        <c:v>43500</c:v>
                      </c:pt>
                      <c:pt idx="35">
                        <c:v>43501</c:v>
                      </c:pt>
                      <c:pt idx="36">
                        <c:v>43502</c:v>
                      </c:pt>
                      <c:pt idx="37">
                        <c:v>43503</c:v>
                      </c:pt>
                      <c:pt idx="38">
                        <c:v>43504</c:v>
                      </c:pt>
                      <c:pt idx="39">
                        <c:v>43505</c:v>
                      </c:pt>
                      <c:pt idx="40">
                        <c:v>43506</c:v>
                      </c:pt>
                      <c:pt idx="41">
                        <c:v>43507</c:v>
                      </c:pt>
                      <c:pt idx="42">
                        <c:v>43508</c:v>
                      </c:pt>
                      <c:pt idx="43">
                        <c:v>43509</c:v>
                      </c:pt>
                      <c:pt idx="44">
                        <c:v>43510</c:v>
                      </c:pt>
                      <c:pt idx="45">
                        <c:v>43511</c:v>
                      </c:pt>
                      <c:pt idx="46">
                        <c:v>43512</c:v>
                      </c:pt>
                      <c:pt idx="47">
                        <c:v>43513</c:v>
                      </c:pt>
                      <c:pt idx="48">
                        <c:v>43514</c:v>
                      </c:pt>
                      <c:pt idx="49">
                        <c:v>43515</c:v>
                      </c:pt>
                      <c:pt idx="50">
                        <c:v>43516</c:v>
                      </c:pt>
                      <c:pt idx="51">
                        <c:v>43517</c:v>
                      </c:pt>
                      <c:pt idx="52">
                        <c:v>43518</c:v>
                      </c:pt>
                      <c:pt idx="53">
                        <c:v>43519</c:v>
                      </c:pt>
                      <c:pt idx="54">
                        <c:v>43520</c:v>
                      </c:pt>
                      <c:pt idx="55">
                        <c:v>43521</c:v>
                      </c:pt>
                      <c:pt idx="56">
                        <c:v>43522</c:v>
                      </c:pt>
                      <c:pt idx="57">
                        <c:v>43523</c:v>
                      </c:pt>
                      <c:pt idx="58">
                        <c:v>43524</c:v>
                      </c:pt>
                      <c:pt idx="59">
                        <c:v>43525</c:v>
                      </c:pt>
                      <c:pt idx="60">
                        <c:v>43526</c:v>
                      </c:pt>
                      <c:pt idx="61">
                        <c:v>43527</c:v>
                      </c:pt>
                      <c:pt idx="62">
                        <c:v>43528</c:v>
                      </c:pt>
                      <c:pt idx="63">
                        <c:v>43529</c:v>
                      </c:pt>
                      <c:pt idx="64">
                        <c:v>43530</c:v>
                      </c:pt>
                      <c:pt idx="65">
                        <c:v>43531</c:v>
                      </c:pt>
                      <c:pt idx="66">
                        <c:v>43532</c:v>
                      </c:pt>
                      <c:pt idx="67">
                        <c:v>43533</c:v>
                      </c:pt>
                      <c:pt idx="68">
                        <c:v>43534</c:v>
                      </c:pt>
                      <c:pt idx="69">
                        <c:v>43535</c:v>
                      </c:pt>
                      <c:pt idx="70">
                        <c:v>43536</c:v>
                      </c:pt>
                      <c:pt idx="71">
                        <c:v>43537</c:v>
                      </c:pt>
                      <c:pt idx="72">
                        <c:v>43538</c:v>
                      </c:pt>
                      <c:pt idx="73">
                        <c:v>43539</c:v>
                      </c:pt>
                      <c:pt idx="74">
                        <c:v>43540</c:v>
                      </c:pt>
                      <c:pt idx="75">
                        <c:v>43541</c:v>
                      </c:pt>
                      <c:pt idx="76">
                        <c:v>43542</c:v>
                      </c:pt>
                      <c:pt idx="77">
                        <c:v>43543</c:v>
                      </c:pt>
                      <c:pt idx="78">
                        <c:v>43544</c:v>
                      </c:pt>
                      <c:pt idx="79">
                        <c:v>43545</c:v>
                      </c:pt>
                      <c:pt idx="80">
                        <c:v>43546</c:v>
                      </c:pt>
                      <c:pt idx="81">
                        <c:v>43547</c:v>
                      </c:pt>
                      <c:pt idx="82">
                        <c:v>43548</c:v>
                      </c:pt>
                      <c:pt idx="83">
                        <c:v>43549</c:v>
                      </c:pt>
                      <c:pt idx="84">
                        <c:v>43550</c:v>
                      </c:pt>
                      <c:pt idx="85">
                        <c:v>43551</c:v>
                      </c:pt>
                      <c:pt idx="86">
                        <c:v>43552</c:v>
                      </c:pt>
                      <c:pt idx="87">
                        <c:v>43553</c:v>
                      </c:pt>
                      <c:pt idx="88">
                        <c:v>43554</c:v>
                      </c:pt>
                      <c:pt idx="89">
                        <c:v>43555</c:v>
                      </c:pt>
                      <c:pt idx="90">
                        <c:v>43556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'BOYR SKILL'!$I$2:$I$92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367.89795990666602</c:v>
                      </c:pt>
                      <c:pt idx="1">
                        <c:v>370.960280473333</c:v>
                      </c:pt>
                      <c:pt idx="2">
                        <c:v>374.875087106666</c:v>
                      </c:pt>
                      <c:pt idx="3">
                        <c:v>377.17483294666602</c:v>
                      </c:pt>
                      <c:pt idx="4">
                        <c:v>384.58255458666599</c:v>
                      </c:pt>
                      <c:pt idx="5">
                        <c:v>388.15500983999999</c:v>
                      </c:pt>
                      <c:pt idx="6">
                        <c:v>387.28040538666602</c:v>
                      </c:pt>
                      <c:pt idx="7">
                        <c:v>390.08262103999999</c:v>
                      </c:pt>
                      <c:pt idx="8">
                        <c:v>399.07617644666601</c:v>
                      </c:pt>
                      <c:pt idx="9">
                        <c:v>406.67181037333302</c:v>
                      </c:pt>
                      <c:pt idx="10">
                        <c:v>416.52454795333301</c:v>
                      </c:pt>
                      <c:pt idx="11">
                        <c:v>428.91276765999999</c:v>
                      </c:pt>
                      <c:pt idx="12">
                        <c:v>429.48981356666599</c:v>
                      </c:pt>
                      <c:pt idx="13">
                        <c:v>430.39902788666598</c:v>
                      </c:pt>
                      <c:pt idx="14">
                        <c:v>429.199774266666</c:v>
                      </c:pt>
                      <c:pt idx="15">
                        <c:v>428.56596580666599</c:v>
                      </c:pt>
                      <c:pt idx="16">
                        <c:v>431.25870024</c:v>
                      </c:pt>
                      <c:pt idx="17">
                        <c:v>434.25313047333299</c:v>
                      </c:pt>
                      <c:pt idx="18">
                        <c:v>437.80787140666598</c:v>
                      </c:pt>
                      <c:pt idx="19">
                        <c:v>440.71236486666601</c:v>
                      </c:pt>
                      <c:pt idx="20">
                        <c:v>448.96960953333303</c:v>
                      </c:pt>
                      <c:pt idx="21">
                        <c:v>450.43410899999998</c:v>
                      </c:pt>
                      <c:pt idx="22">
                        <c:v>452.16756828000001</c:v>
                      </c:pt>
                      <c:pt idx="23">
                        <c:v>451.962273479999</c:v>
                      </c:pt>
                      <c:pt idx="24">
                        <c:v>457.22208147999999</c:v>
                      </c:pt>
                      <c:pt idx="25">
                        <c:v>453.42140306666602</c:v>
                      </c:pt>
                      <c:pt idx="26">
                        <c:v>459.66606786666603</c:v>
                      </c:pt>
                      <c:pt idx="27">
                        <c:v>463.57789686666598</c:v>
                      </c:pt>
                      <c:pt idx="28">
                        <c:v>465.697894533333</c:v>
                      </c:pt>
                      <c:pt idx="29">
                        <c:v>471.479490773333</c:v>
                      </c:pt>
                      <c:pt idx="30">
                        <c:v>478.851992993333</c:v>
                      </c:pt>
                      <c:pt idx="31">
                        <c:v>482.06296587333298</c:v>
                      </c:pt>
                      <c:pt idx="32">
                        <c:v>488.37090955999997</c:v>
                      </c:pt>
                      <c:pt idx="33">
                        <c:v>495.46903517999903</c:v>
                      </c:pt>
                      <c:pt idx="34">
                        <c:v>499.89040617333302</c:v>
                      </c:pt>
                      <c:pt idx="35">
                        <c:v>508.989401433333</c:v>
                      </c:pt>
                      <c:pt idx="36">
                        <c:v>505.58764253999999</c:v>
                      </c:pt>
                      <c:pt idx="37">
                        <c:v>507.65287532666599</c:v>
                      </c:pt>
                      <c:pt idx="38">
                        <c:v>517.15598104666606</c:v>
                      </c:pt>
                      <c:pt idx="39">
                        <c:v>526.22178945999997</c:v>
                      </c:pt>
                      <c:pt idx="40">
                        <c:v>538.80519329333299</c:v>
                      </c:pt>
                      <c:pt idx="41">
                        <c:v>539.58482556666604</c:v>
                      </c:pt>
                      <c:pt idx="42">
                        <c:v>541.61466173333304</c:v>
                      </c:pt>
                      <c:pt idx="43">
                        <c:v>548.15694914666597</c:v>
                      </c:pt>
                      <c:pt idx="44">
                        <c:v>558.93293809285694</c:v>
                      </c:pt>
                      <c:pt idx="45">
                        <c:v>554.94960008666601</c:v>
                      </c:pt>
                      <c:pt idx="46">
                        <c:v>562.85648145999903</c:v>
                      </c:pt>
                      <c:pt idx="47">
                        <c:v>569.10840316666599</c:v>
                      </c:pt>
                      <c:pt idx="48">
                        <c:v>577.34253316000002</c:v>
                      </c:pt>
                      <c:pt idx="49">
                        <c:v>585.15844804666597</c:v>
                      </c:pt>
                      <c:pt idx="50">
                        <c:v>593.31776413333296</c:v>
                      </c:pt>
                      <c:pt idx="51">
                        <c:v>598.00433599333303</c:v>
                      </c:pt>
                      <c:pt idx="52">
                        <c:v>608.48174412666594</c:v>
                      </c:pt>
                      <c:pt idx="53">
                        <c:v>614.61232280666604</c:v>
                      </c:pt>
                      <c:pt idx="54">
                        <c:v>620.19097777333297</c:v>
                      </c:pt>
                      <c:pt idx="55">
                        <c:v>640.23090045714196</c:v>
                      </c:pt>
                      <c:pt idx="56">
                        <c:v>632.093785313333</c:v>
                      </c:pt>
                      <c:pt idx="57">
                        <c:v>632.54545051333298</c:v>
                      </c:pt>
                      <c:pt idx="58">
                        <c:v>633.35463130666596</c:v>
                      </c:pt>
                      <c:pt idx="59">
                        <c:v>644.46586504666595</c:v>
                      </c:pt>
                      <c:pt idx="60">
                        <c:v>654.49175525333305</c:v>
                      </c:pt>
                      <c:pt idx="61">
                        <c:v>649.08745742666599</c:v>
                      </c:pt>
                      <c:pt idx="62">
                        <c:v>655.47406207999995</c:v>
                      </c:pt>
                      <c:pt idx="63">
                        <c:v>652.59478308666598</c:v>
                      </c:pt>
                      <c:pt idx="64">
                        <c:v>656.07068099333299</c:v>
                      </c:pt>
                      <c:pt idx="65">
                        <c:v>663.36120058666597</c:v>
                      </c:pt>
                      <c:pt idx="66">
                        <c:v>670.63664747333303</c:v>
                      </c:pt>
                      <c:pt idx="67">
                        <c:v>676.58622479333303</c:v>
                      </c:pt>
                      <c:pt idx="68">
                        <c:v>681.293360966666</c:v>
                      </c:pt>
                      <c:pt idx="69">
                        <c:v>680.841442366666</c:v>
                      </c:pt>
                      <c:pt idx="70">
                        <c:v>674.88352145333295</c:v>
                      </c:pt>
                      <c:pt idx="71">
                        <c:v>677.29628762142795</c:v>
                      </c:pt>
                      <c:pt idx="72">
                        <c:v>672.69838868666602</c:v>
                      </c:pt>
                      <c:pt idx="73">
                        <c:v>676.74334927333302</c:v>
                      </c:pt>
                      <c:pt idx="74">
                        <c:v>674.09966566666606</c:v>
                      </c:pt>
                      <c:pt idx="75">
                        <c:v>683.30007720000003</c:v>
                      </c:pt>
                      <c:pt idx="76">
                        <c:v>684.77902252666604</c:v>
                      </c:pt>
                      <c:pt idx="77">
                        <c:v>685.98238207999896</c:v>
                      </c:pt>
                      <c:pt idx="78">
                        <c:v>693.43772343333296</c:v>
                      </c:pt>
                      <c:pt idx="79">
                        <c:v>698.14854706000006</c:v>
                      </c:pt>
                      <c:pt idx="80">
                        <c:v>697.00190283999996</c:v>
                      </c:pt>
                      <c:pt idx="81">
                        <c:v>703.26962082</c:v>
                      </c:pt>
                      <c:pt idx="82">
                        <c:v>717.65325949999999</c:v>
                      </c:pt>
                      <c:pt idx="83">
                        <c:v>718.229706446666</c:v>
                      </c:pt>
                      <c:pt idx="84">
                        <c:v>757.54388495714204</c:v>
                      </c:pt>
                      <c:pt idx="85">
                        <c:v>745.16501603999995</c:v>
                      </c:pt>
                      <c:pt idx="86">
                        <c:v>745.533922253333</c:v>
                      </c:pt>
                      <c:pt idx="87">
                        <c:v>754.64900854666598</c:v>
                      </c:pt>
                      <c:pt idx="88">
                        <c:v>765.36207897999896</c:v>
                      </c:pt>
                      <c:pt idx="89">
                        <c:v>777.43842800666596</c:v>
                      </c:pt>
                      <c:pt idx="90">
                        <c:v>785.68351925333297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CAC-4FCB-8A9D-DBB1A91B9E30}"/>
                  </c:ext>
                </c:extLst>
              </c15:ser>
            </c15:filteredScatterSeries>
          </c:ext>
        </c:extLst>
      </c:scatterChart>
      <c:valAx>
        <c:axId val="1346838879"/>
        <c:scaling>
          <c:orientation val="minMax"/>
          <c:max val="43556"/>
          <c:min val="434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506127"/>
        <c:crossesAt val="-0.4"/>
        <c:crossBetween val="midCat"/>
        <c:majorUnit val="10"/>
        <c:minorUnit val="2"/>
      </c:valAx>
      <c:valAx>
        <c:axId val="138550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Adjusted 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838879"/>
        <c:crosses val="autoZero"/>
        <c:crossBetween val="midCat"/>
      </c:valAx>
      <c:valAx>
        <c:axId val="1396505007"/>
        <c:scaling>
          <c:orientation val="minMax"/>
          <c:min val="6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509583"/>
        <c:crosses val="max"/>
        <c:crossBetween val="midCat"/>
      </c:valAx>
      <c:valAx>
        <c:axId val="139650958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96505007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Model</a:t>
            </a:r>
            <a:r>
              <a:rPr lang="en-U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skill as a function of forecast issue date</a:t>
            </a: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9685288332065995"/>
          <c:y val="3.2800323767605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455994092961162E-2"/>
          <c:y val="0.12165640085404812"/>
          <c:w val="0.86933585557251747"/>
          <c:h val="0.80225252995095708"/>
        </c:manualLayout>
      </c:layout>
      <c:scatterChart>
        <c:scatterStyle val="lineMarker"/>
        <c:varyColors val="0"/>
        <c:ser>
          <c:idx val="0"/>
          <c:order val="0"/>
          <c:tx>
            <c:v>SNODAS Only Models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Sheet3!$A$2:$A$92</c:f>
              <c:numCache>
                <c:formatCode>m/d/yyyy</c:formatCode>
                <c:ptCount val="9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</c:numCache>
            </c:numRef>
          </c:xVal>
          <c:yVal>
            <c:numRef>
              <c:f>Sheet3!$B$2:$B$92</c:f>
              <c:numCache>
                <c:formatCode>General</c:formatCode>
                <c:ptCount val="91"/>
                <c:pt idx="0">
                  <c:v>-0.113998842244832</c:v>
                </c:pt>
                <c:pt idx="1">
                  <c:v>-0.103303393738769</c:v>
                </c:pt>
                <c:pt idx="2">
                  <c:v>-7.2797162520081102E-2</c:v>
                </c:pt>
                <c:pt idx="3">
                  <c:v>-0.112134426969058</c:v>
                </c:pt>
                <c:pt idx="4">
                  <c:v>-4.0163074525086599E-2</c:v>
                </c:pt>
                <c:pt idx="5">
                  <c:v>-5.4067949230883899E-2</c:v>
                </c:pt>
                <c:pt idx="6">
                  <c:v>-3.7682510888711498E-3</c:v>
                </c:pt>
                <c:pt idx="7">
                  <c:v>3.3209490456616801E-2</c:v>
                </c:pt>
                <c:pt idx="8">
                  <c:v>7.6647426918100406E-2</c:v>
                </c:pt>
                <c:pt idx="9">
                  <c:v>0.272444822497665</c:v>
                </c:pt>
                <c:pt idx="10">
                  <c:v>0.37966708766309698</c:v>
                </c:pt>
                <c:pt idx="11">
                  <c:v>0.18492433790058699</c:v>
                </c:pt>
                <c:pt idx="12">
                  <c:v>0.10921474328844499</c:v>
                </c:pt>
                <c:pt idx="13">
                  <c:v>9.4244605462377506E-2</c:v>
                </c:pt>
                <c:pt idx="14">
                  <c:v>9.3982397913964705E-2</c:v>
                </c:pt>
                <c:pt idx="15">
                  <c:v>9.8920434866239595E-2</c:v>
                </c:pt>
                <c:pt idx="16">
                  <c:v>7.1530884809184903E-2</c:v>
                </c:pt>
                <c:pt idx="17">
                  <c:v>0.15499262492615901</c:v>
                </c:pt>
                <c:pt idx="18">
                  <c:v>0.15828548811681001</c:v>
                </c:pt>
                <c:pt idx="19">
                  <c:v>5.67913040354346E-2</c:v>
                </c:pt>
                <c:pt idx="20">
                  <c:v>5.3258657388110697E-2</c:v>
                </c:pt>
                <c:pt idx="21">
                  <c:v>-5.9016780579244602E-2</c:v>
                </c:pt>
                <c:pt idx="22">
                  <c:v>-3.5922323322220298E-2</c:v>
                </c:pt>
                <c:pt idx="23">
                  <c:v>5.8043553651123299E-2</c:v>
                </c:pt>
                <c:pt idx="24">
                  <c:v>0.28816579583608998</c:v>
                </c:pt>
                <c:pt idx="25">
                  <c:v>0.30527592417354998</c:v>
                </c:pt>
                <c:pt idx="26">
                  <c:v>0.285182955232966</c:v>
                </c:pt>
                <c:pt idx="27">
                  <c:v>0.29563976204105802</c:v>
                </c:pt>
                <c:pt idx="28">
                  <c:v>0.24004160550099499</c:v>
                </c:pt>
                <c:pt idx="29">
                  <c:v>0.123952630847152</c:v>
                </c:pt>
                <c:pt idx="30">
                  <c:v>5.0225050451738702E-2</c:v>
                </c:pt>
                <c:pt idx="31">
                  <c:v>0.12650283862678399</c:v>
                </c:pt>
                <c:pt idx="32">
                  <c:v>0.152911511853318</c:v>
                </c:pt>
                <c:pt idx="33">
                  <c:v>0.118961944826978</c:v>
                </c:pt>
                <c:pt idx="34">
                  <c:v>1.7669167331822801E-2</c:v>
                </c:pt>
                <c:pt idx="35">
                  <c:v>4.64843656964158E-2</c:v>
                </c:pt>
                <c:pt idx="36">
                  <c:v>0.14305275349957</c:v>
                </c:pt>
                <c:pt idx="37">
                  <c:v>0.20682115698544701</c:v>
                </c:pt>
                <c:pt idx="38">
                  <c:v>0.259832713699294</c:v>
                </c:pt>
                <c:pt idx="39">
                  <c:v>0.141569160837449</c:v>
                </c:pt>
                <c:pt idx="40">
                  <c:v>4.9627048728824105E-4</c:v>
                </c:pt>
                <c:pt idx="41">
                  <c:v>-7.1476839342678594E-2</c:v>
                </c:pt>
                <c:pt idx="42">
                  <c:v>-0.103464947406794</c:v>
                </c:pt>
                <c:pt idx="43">
                  <c:v>-0.108355308050453</c:v>
                </c:pt>
                <c:pt idx="44">
                  <c:v>-0.25797816529624601</c:v>
                </c:pt>
                <c:pt idx="45">
                  <c:v>-0.17336692938370701</c:v>
                </c:pt>
                <c:pt idx="46">
                  <c:v>-7.9632463154451202E-2</c:v>
                </c:pt>
                <c:pt idx="47">
                  <c:v>-0.13789807186706901</c:v>
                </c:pt>
                <c:pt idx="48">
                  <c:v>-0.114415553446947</c:v>
                </c:pt>
                <c:pt idx="49">
                  <c:v>-0.14994944722452999</c:v>
                </c:pt>
                <c:pt idx="50">
                  <c:v>-0.13740178696944999</c:v>
                </c:pt>
                <c:pt idx="51">
                  <c:v>-0.122029907731764</c:v>
                </c:pt>
                <c:pt idx="52">
                  <c:v>-0.119239191116323</c:v>
                </c:pt>
                <c:pt idx="53">
                  <c:v>-0.184313474312889</c:v>
                </c:pt>
                <c:pt idx="54">
                  <c:v>-0.17080657587383599</c:v>
                </c:pt>
                <c:pt idx="55">
                  <c:v>-0.27330044632529898</c:v>
                </c:pt>
                <c:pt idx="56">
                  <c:v>-0.15838284228037999</c:v>
                </c:pt>
                <c:pt idx="57">
                  <c:v>-5.0513183409769298E-2</c:v>
                </c:pt>
                <c:pt idx="58">
                  <c:v>-4.3308868260691399E-2</c:v>
                </c:pt>
                <c:pt idx="59">
                  <c:v>-0.157676927980615</c:v>
                </c:pt>
                <c:pt idx="60">
                  <c:v>-0.20328471049716201</c:v>
                </c:pt>
                <c:pt idx="61">
                  <c:v>-0.22424339114344199</c:v>
                </c:pt>
                <c:pt idx="62">
                  <c:v>-0.20618337717123</c:v>
                </c:pt>
                <c:pt idx="63">
                  <c:v>-0.19401178603960401</c:v>
                </c:pt>
                <c:pt idx="64">
                  <c:v>-0.162206530727974</c:v>
                </c:pt>
                <c:pt idx="65">
                  <c:v>-0.13184204131788599</c:v>
                </c:pt>
                <c:pt idx="66">
                  <c:v>-0.11433850557679601</c:v>
                </c:pt>
                <c:pt idx="67">
                  <c:v>-0.132086260743315</c:v>
                </c:pt>
                <c:pt idx="68">
                  <c:v>-6.6135497069943497E-2</c:v>
                </c:pt>
                <c:pt idx="69">
                  <c:v>-6.0043100925066303E-2</c:v>
                </c:pt>
                <c:pt idx="70">
                  <c:v>-0.10478388423642999</c:v>
                </c:pt>
                <c:pt idx="71">
                  <c:v>-0.13551444512466301</c:v>
                </c:pt>
                <c:pt idx="72">
                  <c:v>-7.7449791171591897E-2</c:v>
                </c:pt>
                <c:pt idx="73">
                  <c:v>-2.4386727377241998E-2</c:v>
                </c:pt>
                <c:pt idx="74">
                  <c:v>-5.3412524146704901E-2</c:v>
                </c:pt>
                <c:pt idx="75">
                  <c:v>2.1313223566857199E-2</c:v>
                </c:pt>
                <c:pt idx="76">
                  <c:v>4.3164078066322997E-2</c:v>
                </c:pt>
                <c:pt idx="77">
                  <c:v>-1.42142201054064E-2</c:v>
                </c:pt>
                <c:pt idx="78">
                  <c:v>-0.17163103211997699</c:v>
                </c:pt>
                <c:pt idx="79">
                  <c:v>-0.14151119820269001</c:v>
                </c:pt>
                <c:pt idx="80">
                  <c:v>-1.53150138638351E-2</c:v>
                </c:pt>
                <c:pt idx="81">
                  <c:v>4.5070732722209399E-2</c:v>
                </c:pt>
                <c:pt idx="82">
                  <c:v>2.8342699835769199E-2</c:v>
                </c:pt>
                <c:pt idx="83">
                  <c:v>1.9976204874166799E-2</c:v>
                </c:pt>
                <c:pt idx="84">
                  <c:v>0.14225426838924099</c:v>
                </c:pt>
                <c:pt idx="85">
                  <c:v>0.207416806538017</c:v>
                </c:pt>
                <c:pt idx="86">
                  <c:v>0.20813169589973801</c:v>
                </c:pt>
                <c:pt idx="87">
                  <c:v>0.187958854025323</c:v>
                </c:pt>
                <c:pt idx="88">
                  <c:v>0.159074755591367</c:v>
                </c:pt>
                <c:pt idx="89">
                  <c:v>0.18171270627199901</c:v>
                </c:pt>
                <c:pt idx="90">
                  <c:v>0.30576771332306701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5D-4EC5-AE5E-2E560D6E471B}"/>
            </c:ext>
          </c:extLst>
        </c:ser>
        <c:ser>
          <c:idx val="1"/>
          <c:order val="1"/>
          <c:tx>
            <c:v>SNOTEL Only Models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2">
                  <a:lumMod val="2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Sheet3!$A$2:$A$92</c:f>
              <c:numCache>
                <c:formatCode>m/d/yyyy</c:formatCode>
                <c:ptCount val="9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</c:numCache>
            </c:numRef>
          </c:xVal>
          <c:yVal>
            <c:numRef>
              <c:f>Sheet3!$K$2:$K$92</c:f>
              <c:numCache>
                <c:formatCode>General</c:formatCode>
                <c:ptCount val="91"/>
                <c:pt idx="0">
                  <c:v>-0.15087464607217399</c:v>
                </c:pt>
                <c:pt idx="1">
                  <c:v>-0.15948227426536099</c:v>
                </c:pt>
                <c:pt idx="2">
                  <c:v>-0.16095737529604501</c:v>
                </c:pt>
                <c:pt idx="3">
                  <c:v>-0.16400053612290799</c:v>
                </c:pt>
                <c:pt idx="4">
                  <c:v>-0.15664007901625601</c:v>
                </c:pt>
                <c:pt idx="5">
                  <c:v>-0.15066268957751</c:v>
                </c:pt>
                <c:pt idx="6">
                  <c:v>-0.14349220333211299</c:v>
                </c:pt>
                <c:pt idx="7">
                  <c:v>-0.125898934902791</c:v>
                </c:pt>
                <c:pt idx="8">
                  <c:v>-0.122789883028739</c:v>
                </c:pt>
                <c:pt idx="9">
                  <c:v>-0.11300202136276399</c:v>
                </c:pt>
                <c:pt idx="10">
                  <c:v>-0.107095331480985</c:v>
                </c:pt>
                <c:pt idx="11">
                  <c:v>-0.11767729737194001</c:v>
                </c:pt>
                <c:pt idx="12">
                  <c:v>-0.11082975543302299</c:v>
                </c:pt>
                <c:pt idx="13">
                  <c:v>-0.110959370950061</c:v>
                </c:pt>
                <c:pt idx="14">
                  <c:v>-0.119314088295676</c:v>
                </c:pt>
                <c:pt idx="15">
                  <c:v>-9.6151303977487904E-2</c:v>
                </c:pt>
                <c:pt idx="16">
                  <c:v>-9.0417546879370495E-2</c:v>
                </c:pt>
                <c:pt idx="17">
                  <c:v>-7.3905983423907001E-2</c:v>
                </c:pt>
                <c:pt idx="18">
                  <c:v>-0.102120769263658</c:v>
                </c:pt>
                <c:pt idx="19">
                  <c:v>-0.12960711822889201</c:v>
                </c:pt>
                <c:pt idx="20">
                  <c:v>-0.14158179152713099</c:v>
                </c:pt>
                <c:pt idx="21">
                  <c:v>-0.16148965713383201</c:v>
                </c:pt>
                <c:pt idx="22">
                  <c:v>-0.14095329578086599</c:v>
                </c:pt>
                <c:pt idx="23">
                  <c:v>-0.142515919574804</c:v>
                </c:pt>
                <c:pt idx="24">
                  <c:v>-0.10684158948047601</c:v>
                </c:pt>
                <c:pt idx="25">
                  <c:v>-0.10202332710795201</c:v>
                </c:pt>
                <c:pt idx="26">
                  <c:v>-0.12029366904895999</c:v>
                </c:pt>
                <c:pt idx="27">
                  <c:v>-0.12422264223714299</c:v>
                </c:pt>
                <c:pt idx="28">
                  <c:v>-0.14370099284551899</c:v>
                </c:pt>
                <c:pt idx="29">
                  <c:v>-0.14540007026323701</c:v>
                </c:pt>
                <c:pt idx="30">
                  <c:v>-0.16725635165017899</c:v>
                </c:pt>
                <c:pt idx="31">
                  <c:v>-0.16479806998721999</c:v>
                </c:pt>
                <c:pt idx="32">
                  <c:v>3.3689077426391302E-2</c:v>
                </c:pt>
                <c:pt idx="33">
                  <c:v>-0.155986361512882</c:v>
                </c:pt>
                <c:pt idx="34">
                  <c:v>-8.7008673843850401E-2</c:v>
                </c:pt>
                <c:pt idx="35">
                  <c:v>-2.26402071060233E-2</c:v>
                </c:pt>
                <c:pt idx="36">
                  <c:v>1.89921933358317E-2</c:v>
                </c:pt>
                <c:pt idx="37">
                  <c:v>-6.3469556239880903E-2</c:v>
                </c:pt>
                <c:pt idx="38">
                  <c:v>8.8793469278993994E-2</c:v>
                </c:pt>
                <c:pt idx="39">
                  <c:v>4.8193795801555597E-2</c:v>
                </c:pt>
                <c:pt idx="40">
                  <c:v>4.6854059053823401E-2</c:v>
                </c:pt>
                <c:pt idx="41">
                  <c:v>6.6691855482860399E-2</c:v>
                </c:pt>
                <c:pt idx="42">
                  <c:v>2.3242994500450798E-2</c:v>
                </c:pt>
                <c:pt idx="43">
                  <c:v>4.0106481321267103E-2</c:v>
                </c:pt>
                <c:pt idx="44">
                  <c:v>3.0310477663031399E-4</c:v>
                </c:pt>
                <c:pt idx="45">
                  <c:v>-4.5167940891539899E-3</c:v>
                </c:pt>
                <c:pt idx="46">
                  <c:v>1.4869364389810499E-2</c:v>
                </c:pt>
                <c:pt idx="47">
                  <c:v>3.44702357085584E-3</c:v>
                </c:pt>
                <c:pt idx="48">
                  <c:v>-6.2568878257409602E-4</c:v>
                </c:pt>
                <c:pt idx="49">
                  <c:v>1.6911501249097498E-2</c:v>
                </c:pt>
                <c:pt idx="50">
                  <c:v>3.3826532779359202E-2</c:v>
                </c:pt>
                <c:pt idx="51">
                  <c:v>7.1250841073437696E-2</c:v>
                </c:pt>
                <c:pt idx="52">
                  <c:v>0.15715745779362</c:v>
                </c:pt>
                <c:pt idx="53">
                  <c:v>7.8080792928421794E-2</c:v>
                </c:pt>
                <c:pt idx="54">
                  <c:v>0.14950356255074401</c:v>
                </c:pt>
                <c:pt idx="55">
                  <c:v>0.17598334089024001</c:v>
                </c:pt>
                <c:pt idx="56">
                  <c:v>0.16130447582070301</c:v>
                </c:pt>
                <c:pt idx="57">
                  <c:v>0.14962148880729001</c:v>
                </c:pt>
                <c:pt idx="58">
                  <c:v>9.3489140444862895E-2</c:v>
                </c:pt>
                <c:pt idx="59">
                  <c:v>-2.4431569310228399E-2</c:v>
                </c:pt>
                <c:pt idx="60">
                  <c:v>-6.7900382448394303E-2</c:v>
                </c:pt>
                <c:pt idx="61">
                  <c:v>-4.3956508612118902E-2</c:v>
                </c:pt>
                <c:pt idx="62">
                  <c:v>-5.3775052930728401E-2</c:v>
                </c:pt>
                <c:pt idx="63">
                  <c:v>-7.4340428501295699E-2</c:v>
                </c:pt>
                <c:pt idx="64">
                  <c:v>-3.3101114663196701E-3</c:v>
                </c:pt>
                <c:pt idx="65">
                  <c:v>-8.2599029367035906E-2</c:v>
                </c:pt>
                <c:pt idx="66">
                  <c:v>-6.7216520298372398E-2</c:v>
                </c:pt>
                <c:pt idx="67">
                  <c:v>-5.3042788355687202E-2</c:v>
                </c:pt>
                <c:pt idx="68">
                  <c:v>3.4874028143015898E-3</c:v>
                </c:pt>
                <c:pt idx="69">
                  <c:v>3.34190782586253E-2</c:v>
                </c:pt>
                <c:pt idx="70">
                  <c:v>1.4390079778938299E-2</c:v>
                </c:pt>
                <c:pt idx="71">
                  <c:v>3.5639114242903502E-3</c:v>
                </c:pt>
                <c:pt idx="72">
                  <c:v>4.72247398910903E-2</c:v>
                </c:pt>
                <c:pt idx="73">
                  <c:v>8.7296652496273899E-2</c:v>
                </c:pt>
                <c:pt idx="74">
                  <c:v>8.71067170193182E-2</c:v>
                </c:pt>
                <c:pt idx="75">
                  <c:v>0.100499276086485</c:v>
                </c:pt>
                <c:pt idx="76">
                  <c:v>8.9246064753818202E-2</c:v>
                </c:pt>
                <c:pt idx="77">
                  <c:v>8.74025291493533E-2</c:v>
                </c:pt>
                <c:pt idx="78">
                  <c:v>0.11636271288734699</c:v>
                </c:pt>
                <c:pt idx="79">
                  <c:v>0.120052034669449</c:v>
                </c:pt>
                <c:pt idx="80">
                  <c:v>8.5365674647305406E-2</c:v>
                </c:pt>
                <c:pt idx="81">
                  <c:v>0.13384049557379199</c:v>
                </c:pt>
                <c:pt idx="82">
                  <c:v>0.35488397390784199</c:v>
                </c:pt>
                <c:pt idx="83">
                  <c:v>0.36921646870013197</c:v>
                </c:pt>
                <c:pt idx="84">
                  <c:v>0.48779652214844299</c:v>
                </c:pt>
                <c:pt idx="85">
                  <c:v>0.49683135431293501</c:v>
                </c:pt>
                <c:pt idx="86">
                  <c:v>0.48255388306790897</c:v>
                </c:pt>
                <c:pt idx="87">
                  <c:v>0.59801564033712995</c:v>
                </c:pt>
                <c:pt idx="88">
                  <c:v>0.65493218477024795</c:v>
                </c:pt>
                <c:pt idx="89">
                  <c:v>0.64189461969795003</c:v>
                </c:pt>
                <c:pt idx="90">
                  <c:v>0.50302928201100805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5D-4EC5-AE5E-2E560D6E471B}"/>
            </c:ext>
          </c:extLst>
        </c:ser>
        <c:ser>
          <c:idx val="2"/>
          <c:order val="2"/>
          <c:tx>
            <c:v>SNOTEL + SNODAS Models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Sheet3!$A$2:$A$92</c:f>
              <c:numCache>
                <c:formatCode>m/d/yyyy</c:formatCode>
                <c:ptCount val="9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</c:numCache>
            </c:numRef>
          </c:xVal>
          <c:yVal>
            <c:numRef>
              <c:f>Sheet3!$L$2:$L$92</c:f>
              <c:numCache>
                <c:formatCode>General</c:formatCode>
                <c:ptCount val="91"/>
                <c:pt idx="0">
                  <c:v>-4.4205810513399099E-2</c:v>
                </c:pt>
                <c:pt idx="1">
                  <c:v>-3.9614868432658101E-2</c:v>
                </c:pt>
                <c:pt idx="2">
                  <c:v>1.2636821871493301E-2</c:v>
                </c:pt>
                <c:pt idx="3">
                  <c:v>1.65939146662561E-2</c:v>
                </c:pt>
                <c:pt idx="4">
                  <c:v>0.41949723935410699</c:v>
                </c:pt>
                <c:pt idx="5">
                  <c:v>0.30955667167672901</c:v>
                </c:pt>
                <c:pt idx="6">
                  <c:v>0.120569847172732</c:v>
                </c:pt>
                <c:pt idx="7">
                  <c:v>0.65317427865504496</c:v>
                </c:pt>
                <c:pt idx="8">
                  <c:v>0.39120137868458199</c:v>
                </c:pt>
                <c:pt idx="9">
                  <c:v>0.50671418914171595</c:v>
                </c:pt>
                <c:pt idx="10">
                  <c:v>0.55117586042484001</c:v>
                </c:pt>
                <c:pt idx="11">
                  <c:v>0.49658448711055497</c:v>
                </c:pt>
                <c:pt idx="12">
                  <c:v>0.374652777728328</c:v>
                </c:pt>
                <c:pt idx="13">
                  <c:v>0.34203658816329702</c:v>
                </c:pt>
                <c:pt idx="14">
                  <c:v>0.48070204709464298</c:v>
                </c:pt>
                <c:pt idx="15">
                  <c:v>0.404312285995575</c:v>
                </c:pt>
                <c:pt idx="16">
                  <c:v>0.65625057256352104</c:v>
                </c:pt>
                <c:pt idx="17">
                  <c:v>0.92293236324752803</c:v>
                </c:pt>
                <c:pt idx="18">
                  <c:v>0.407664958506265</c:v>
                </c:pt>
                <c:pt idx="19">
                  <c:v>0.247704877317907</c:v>
                </c:pt>
                <c:pt idx="20">
                  <c:v>0.80636915603807202</c:v>
                </c:pt>
                <c:pt idx="21">
                  <c:v>0.103104218916413</c:v>
                </c:pt>
                <c:pt idx="22">
                  <c:v>0.243120652936482</c:v>
                </c:pt>
                <c:pt idx="23">
                  <c:v>0.210981539630159</c:v>
                </c:pt>
                <c:pt idx="24">
                  <c:v>0.94997452223288803</c:v>
                </c:pt>
                <c:pt idx="25">
                  <c:v>0.72330331823276595</c:v>
                </c:pt>
                <c:pt idx="26">
                  <c:v>0.62678437008700905</c:v>
                </c:pt>
                <c:pt idx="27">
                  <c:v>0.43746524776714202</c:v>
                </c:pt>
                <c:pt idx="28">
                  <c:v>0.81043779947569095</c:v>
                </c:pt>
                <c:pt idx="29">
                  <c:v>0.52963463676281597</c:v>
                </c:pt>
                <c:pt idx="30">
                  <c:v>0.73070627578189695</c:v>
                </c:pt>
                <c:pt idx="31">
                  <c:v>0.43485308939399703</c:v>
                </c:pt>
                <c:pt idx="32">
                  <c:v>0.82275782165765099</c:v>
                </c:pt>
                <c:pt idx="33">
                  <c:v>0.92517662532270395</c:v>
                </c:pt>
                <c:pt idx="34">
                  <c:v>0.69300949377486498</c:v>
                </c:pt>
                <c:pt idx="35">
                  <c:v>0.85546206167319006</c:v>
                </c:pt>
                <c:pt idx="36">
                  <c:v>0.67942380275826997</c:v>
                </c:pt>
                <c:pt idx="37">
                  <c:v>0.64203995555927795</c:v>
                </c:pt>
                <c:pt idx="38">
                  <c:v>0.559989336823004</c:v>
                </c:pt>
                <c:pt idx="39">
                  <c:v>0.97176468419134798</c:v>
                </c:pt>
                <c:pt idx="40">
                  <c:v>0.92301690906561595</c:v>
                </c:pt>
                <c:pt idx="41">
                  <c:v>0.43594284711527898</c:v>
                </c:pt>
                <c:pt idx="42">
                  <c:v>0.41511317981606399</c:v>
                </c:pt>
                <c:pt idx="43">
                  <c:v>1.40522217618099E-2</c:v>
                </c:pt>
                <c:pt idx="44">
                  <c:v>0.28771344601444698</c:v>
                </c:pt>
                <c:pt idx="45">
                  <c:v>-0.14700306641243299</c:v>
                </c:pt>
                <c:pt idx="46">
                  <c:v>-1.40255411676805E-2</c:v>
                </c:pt>
                <c:pt idx="47">
                  <c:v>0.804112087879719</c:v>
                </c:pt>
                <c:pt idx="48">
                  <c:v>0.25807060404806997</c:v>
                </c:pt>
                <c:pt idx="49">
                  <c:v>2.8877595451864201E-2</c:v>
                </c:pt>
                <c:pt idx="50">
                  <c:v>5.9010944700072102E-3</c:v>
                </c:pt>
                <c:pt idx="51">
                  <c:v>0.12185029486331</c:v>
                </c:pt>
                <c:pt idx="52">
                  <c:v>8.6019440279170301E-2</c:v>
                </c:pt>
                <c:pt idx="53">
                  <c:v>-5.7275301409423697E-2</c:v>
                </c:pt>
                <c:pt idx="54">
                  <c:v>2.6864749680414099E-3</c:v>
                </c:pt>
                <c:pt idx="55">
                  <c:v>0.42237242144239001</c:v>
                </c:pt>
                <c:pt idx="56">
                  <c:v>3.2333482650288903E-2</c:v>
                </c:pt>
                <c:pt idx="57">
                  <c:v>9.9202504089967197E-2</c:v>
                </c:pt>
                <c:pt idx="58">
                  <c:v>0.55237384152478997</c:v>
                </c:pt>
                <c:pt idx="59">
                  <c:v>-0.129260850264097</c:v>
                </c:pt>
                <c:pt idx="60">
                  <c:v>-0.20373364692340301</c:v>
                </c:pt>
                <c:pt idx="61">
                  <c:v>-0.19956453953905001</c:v>
                </c:pt>
                <c:pt idx="62">
                  <c:v>-0.17413351776477101</c:v>
                </c:pt>
                <c:pt idx="63">
                  <c:v>0.69425925247020803</c:v>
                </c:pt>
                <c:pt idx="64">
                  <c:v>0.78570239368557004</c:v>
                </c:pt>
                <c:pt idx="65">
                  <c:v>0.68543157550258904</c:v>
                </c:pt>
                <c:pt idx="66">
                  <c:v>0.99983168099632402</c:v>
                </c:pt>
                <c:pt idx="67">
                  <c:v>-5.4925421835325797E-2</c:v>
                </c:pt>
                <c:pt idx="68">
                  <c:v>0.28836727381872201</c:v>
                </c:pt>
                <c:pt idx="69">
                  <c:v>0.234535209583042</c:v>
                </c:pt>
                <c:pt idx="70">
                  <c:v>-4.0570099140306598E-2</c:v>
                </c:pt>
                <c:pt idx="71">
                  <c:v>7.9581702028218501E-2</c:v>
                </c:pt>
                <c:pt idx="72">
                  <c:v>0.21296536743432901</c:v>
                </c:pt>
                <c:pt idx="73">
                  <c:v>0.96142804644645896</c:v>
                </c:pt>
                <c:pt idx="74">
                  <c:v>0.58885910320912405</c:v>
                </c:pt>
                <c:pt idx="75">
                  <c:v>0.10379143481043</c:v>
                </c:pt>
                <c:pt idx="76">
                  <c:v>8.30622264670004E-2</c:v>
                </c:pt>
                <c:pt idx="77">
                  <c:v>0.15792982744201201</c:v>
                </c:pt>
                <c:pt idx="78">
                  <c:v>0.79525307212474905</c:v>
                </c:pt>
                <c:pt idx="79">
                  <c:v>9.4765340396549699E-2</c:v>
                </c:pt>
                <c:pt idx="80">
                  <c:v>0.50671543998909097</c:v>
                </c:pt>
                <c:pt idx="81">
                  <c:v>0.12758790112385901</c:v>
                </c:pt>
                <c:pt idx="82">
                  <c:v>0.90179173015147096</c:v>
                </c:pt>
                <c:pt idx="83">
                  <c:v>0.98021592403857805</c:v>
                </c:pt>
                <c:pt idx="84">
                  <c:v>0.96555922101333902</c:v>
                </c:pt>
                <c:pt idx="85">
                  <c:v>0.44757923875764599</c:v>
                </c:pt>
                <c:pt idx="86">
                  <c:v>0.45657110117183097</c:v>
                </c:pt>
                <c:pt idx="87">
                  <c:v>0.75226239405685802</c:v>
                </c:pt>
                <c:pt idx="88">
                  <c:v>0.627477661869143</c:v>
                </c:pt>
                <c:pt idx="89">
                  <c:v>0.59788293303582196</c:v>
                </c:pt>
                <c:pt idx="90">
                  <c:v>0.541866243173864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5D-4EC5-AE5E-2E560D6E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838879"/>
        <c:axId val="1385506127"/>
        <c:extLst/>
      </c:scatterChart>
      <c:valAx>
        <c:axId val="1346838879"/>
        <c:scaling>
          <c:orientation val="minMax"/>
          <c:max val="43556"/>
          <c:min val="434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85506127"/>
        <c:crossesAt val="-0.4"/>
        <c:crossBetween val="midCat"/>
        <c:majorUnit val="10"/>
        <c:minorUnit val="2"/>
      </c:valAx>
      <c:valAx>
        <c:axId val="1385506127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Adjusted R</a:t>
                </a:r>
                <a:r>
                  <a:rPr lang="en-US" sz="14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</a:p>
            </c:rich>
          </c:tx>
          <c:layout>
            <c:manualLayout>
              <c:xMode val="edge"/>
              <c:yMode val="edge"/>
              <c:x val="2.0796741551727772E-2"/>
              <c:y val="0.34948202606825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683887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4.1785979018902908E-2"/>
          <c:y val="7.072524615093366E-2"/>
          <c:w val="0.24120109310864621"/>
          <c:h val="0.1679038242853080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Sheet4!$A$2:$A$92</c:f>
              <c:numCache>
                <c:formatCode>m/d/yyyy</c:formatCode>
                <c:ptCount val="9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</c:numCache>
            </c:numRef>
          </c:xVal>
          <c:yVal>
            <c:numRef>
              <c:f>Sheet4!$B$2:$B$92</c:f>
              <c:numCache>
                <c:formatCode>General</c:formatCode>
                <c:ptCount val="91"/>
                <c:pt idx="0">
                  <c:v>-0.15087464607217399</c:v>
                </c:pt>
                <c:pt idx="1">
                  <c:v>-0.15948227426536099</c:v>
                </c:pt>
                <c:pt idx="2">
                  <c:v>-0.16095737529604501</c:v>
                </c:pt>
                <c:pt idx="3">
                  <c:v>-0.16400053612290799</c:v>
                </c:pt>
                <c:pt idx="4">
                  <c:v>-0.15664007901625601</c:v>
                </c:pt>
                <c:pt idx="5">
                  <c:v>-0.15066268957751</c:v>
                </c:pt>
                <c:pt idx="6">
                  <c:v>-0.14349220333211299</c:v>
                </c:pt>
                <c:pt idx="7">
                  <c:v>-0.125898934902791</c:v>
                </c:pt>
                <c:pt idx="8">
                  <c:v>-0.122789883028739</c:v>
                </c:pt>
                <c:pt idx="9">
                  <c:v>-0.11300202136276399</c:v>
                </c:pt>
                <c:pt idx="10">
                  <c:v>-0.107095331480985</c:v>
                </c:pt>
                <c:pt idx="11">
                  <c:v>-0.11767729737194001</c:v>
                </c:pt>
                <c:pt idx="12">
                  <c:v>-0.11082975543302299</c:v>
                </c:pt>
                <c:pt idx="13">
                  <c:v>-0.110959370950061</c:v>
                </c:pt>
                <c:pt idx="14">
                  <c:v>-0.119314088295676</c:v>
                </c:pt>
                <c:pt idx="15">
                  <c:v>-9.6151303977487904E-2</c:v>
                </c:pt>
                <c:pt idx="16">
                  <c:v>-9.0417546879370495E-2</c:v>
                </c:pt>
                <c:pt idx="17">
                  <c:v>-7.3905983423907001E-2</c:v>
                </c:pt>
                <c:pt idx="18">
                  <c:v>-0.102120769263658</c:v>
                </c:pt>
                <c:pt idx="19">
                  <c:v>-0.12960711822889201</c:v>
                </c:pt>
                <c:pt idx="20">
                  <c:v>-0.14158179152713099</c:v>
                </c:pt>
                <c:pt idx="21">
                  <c:v>-0.16148965713383201</c:v>
                </c:pt>
                <c:pt idx="22">
                  <c:v>-0.14095329578086599</c:v>
                </c:pt>
                <c:pt idx="23">
                  <c:v>-0.142515919574804</c:v>
                </c:pt>
                <c:pt idx="24">
                  <c:v>-0.10684158948047601</c:v>
                </c:pt>
                <c:pt idx="25">
                  <c:v>-0.10202332710795201</c:v>
                </c:pt>
                <c:pt idx="26">
                  <c:v>-0.12029366904895999</c:v>
                </c:pt>
                <c:pt idx="27">
                  <c:v>-0.12422264223714299</c:v>
                </c:pt>
                <c:pt idx="28">
                  <c:v>-0.14370099284551899</c:v>
                </c:pt>
                <c:pt idx="29">
                  <c:v>-0.14540007026323701</c:v>
                </c:pt>
                <c:pt idx="30">
                  <c:v>-0.16725635165017899</c:v>
                </c:pt>
                <c:pt idx="31">
                  <c:v>-0.16479806998721999</c:v>
                </c:pt>
                <c:pt idx="32">
                  <c:v>3.3689077426391302E-2</c:v>
                </c:pt>
                <c:pt idx="33">
                  <c:v>-0.155986361512882</c:v>
                </c:pt>
                <c:pt idx="34">
                  <c:v>-8.7008673843850401E-2</c:v>
                </c:pt>
                <c:pt idx="35">
                  <c:v>-2.26402071060233E-2</c:v>
                </c:pt>
                <c:pt idx="36">
                  <c:v>1.89921933358317E-2</c:v>
                </c:pt>
                <c:pt idx="37">
                  <c:v>-6.3469556239880903E-2</c:v>
                </c:pt>
                <c:pt idx="38">
                  <c:v>8.8793469278993994E-2</c:v>
                </c:pt>
                <c:pt idx="39">
                  <c:v>4.8193795801555597E-2</c:v>
                </c:pt>
                <c:pt idx="40">
                  <c:v>4.6854059053823401E-2</c:v>
                </c:pt>
                <c:pt idx="41">
                  <c:v>6.6691855482860399E-2</c:v>
                </c:pt>
                <c:pt idx="42">
                  <c:v>2.3242994500450798E-2</c:v>
                </c:pt>
                <c:pt idx="43">
                  <c:v>4.0106481321267103E-2</c:v>
                </c:pt>
                <c:pt idx="44">
                  <c:v>3.0310477663031399E-4</c:v>
                </c:pt>
                <c:pt idx="45">
                  <c:v>-4.5167940891539899E-3</c:v>
                </c:pt>
                <c:pt idx="46">
                  <c:v>1.4869364389810499E-2</c:v>
                </c:pt>
                <c:pt idx="47">
                  <c:v>3.44702357085584E-3</c:v>
                </c:pt>
                <c:pt idx="48">
                  <c:v>-6.2568878257409602E-4</c:v>
                </c:pt>
                <c:pt idx="49">
                  <c:v>1.6911501249097498E-2</c:v>
                </c:pt>
                <c:pt idx="50">
                  <c:v>3.3826532779359202E-2</c:v>
                </c:pt>
                <c:pt idx="51">
                  <c:v>7.1250841073437696E-2</c:v>
                </c:pt>
                <c:pt idx="52">
                  <c:v>0.15715745779362</c:v>
                </c:pt>
                <c:pt idx="53">
                  <c:v>7.8080792928421794E-2</c:v>
                </c:pt>
                <c:pt idx="54">
                  <c:v>0.14950356255074401</c:v>
                </c:pt>
                <c:pt idx="55">
                  <c:v>0.17598334089024001</c:v>
                </c:pt>
                <c:pt idx="56">
                  <c:v>0.16130447582070301</c:v>
                </c:pt>
                <c:pt idx="57">
                  <c:v>0.14962148880729001</c:v>
                </c:pt>
                <c:pt idx="58">
                  <c:v>9.3489140444862895E-2</c:v>
                </c:pt>
                <c:pt idx="59">
                  <c:v>-2.4431569310228399E-2</c:v>
                </c:pt>
                <c:pt idx="60">
                  <c:v>-6.7900382448394303E-2</c:v>
                </c:pt>
                <c:pt idx="61">
                  <c:v>-4.3956508612118902E-2</c:v>
                </c:pt>
                <c:pt idx="62">
                  <c:v>-5.3775052930728401E-2</c:v>
                </c:pt>
                <c:pt idx="63">
                  <c:v>-7.4340428501295699E-2</c:v>
                </c:pt>
                <c:pt idx="64">
                  <c:v>-3.3101114663196701E-3</c:v>
                </c:pt>
                <c:pt idx="65">
                  <c:v>-8.2599029367035906E-2</c:v>
                </c:pt>
                <c:pt idx="66">
                  <c:v>-6.7216520298372398E-2</c:v>
                </c:pt>
                <c:pt idx="67">
                  <c:v>-5.3042788355687202E-2</c:v>
                </c:pt>
                <c:pt idx="68">
                  <c:v>3.4874028143015898E-3</c:v>
                </c:pt>
                <c:pt idx="69">
                  <c:v>3.34190782586253E-2</c:v>
                </c:pt>
                <c:pt idx="70">
                  <c:v>1.4390079778938299E-2</c:v>
                </c:pt>
                <c:pt idx="71">
                  <c:v>3.5639114242903502E-3</c:v>
                </c:pt>
                <c:pt idx="72">
                  <c:v>4.72247398910903E-2</c:v>
                </c:pt>
                <c:pt idx="73">
                  <c:v>8.7296652496273899E-2</c:v>
                </c:pt>
                <c:pt idx="74">
                  <c:v>8.71067170193182E-2</c:v>
                </c:pt>
                <c:pt idx="75">
                  <c:v>0.100499276086485</c:v>
                </c:pt>
                <c:pt idx="76">
                  <c:v>8.9246064753818202E-2</c:v>
                </c:pt>
                <c:pt idx="77">
                  <c:v>8.74025291493533E-2</c:v>
                </c:pt>
                <c:pt idx="78">
                  <c:v>0.11636271288734699</c:v>
                </c:pt>
                <c:pt idx="79">
                  <c:v>0.120052034669449</c:v>
                </c:pt>
                <c:pt idx="80">
                  <c:v>8.5365674647305406E-2</c:v>
                </c:pt>
                <c:pt idx="81">
                  <c:v>0.13384049557379199</c:v>
                </c:pt>
                <c:pt idx="82">
                  <c:v>0.35488397390784199</c:v>
                </c:pt>
                <c:pt idx="83">
                  <c:v>0.36921646870013197</c:v>
                </c:pt>
                <c:pt idx="84">
                  <c:v>0.48779652214844299</c:v>
                </c:pt>
                <c:pt idx="85">
                  <c:v>0.49683135431293501</c:v>
                </c:pt>
                <c:pt idx="86">
                  <c:v>0.48255388306790897</c:v>
                </c:pt>
                <c:pt idx="87">
                  <c:v>0.59801564033712995</c:v>
                </c:pt>
                <c:pt idx="88">
                  <c:v>0.65493218477024795</c:v>
                </c:pt>
                <c:pt idx="89">
                  <c:v>0.64189461969795003</c:v>
                </c:pt>
                <c:pt idx="90">
                  <c:v>0.50302928201100805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B-46AC-A91E-84376576E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405743"/>
        <c:axId val="1346467375"/>
      </c:scatterChart>
      <c:valAx>
        <c:axId val="1346405743"/>
        <c:scaling>
          <c:orientation val="minMax"/>
          <c:max val="43556"/>
          <c:min val="434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67375"/>
        <c:crossesAt val="-0.30000000000000004"/>
        <c:crossBetween val="midCat"/>
      </c:valAx>
      <c:valAx>
        <c:axId val="134646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0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123824</xdr:rowOff>
    </xdr:from>
    <xdr:to>
      <xdr:col>9</xdr:col>
      <xdr:colOff>28575</xdr:colOff>
      <xdr:row>37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79625D-AA71-4271-9A90-A7A43F0236DB}"/>
            </a:ext>
          </a:extLst>
        </xdr:cNvPr>
        <xdr:cNvSpPr txBox="1"/>
      </xdr:nvSpPr>
      <xdr:spPr>
        <a:xfrm>
          <a:off x="314325" y="123824"/>
          <a:ext cx="5200650" cy="7105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Experimental</a:t>
          </a:r>
          <a:r>
            <a:rPr lang="en-US" sz="1100" b="1" baseline="0"/>
            <a:t> Setup:</a:t>
          </a:r>
        </a:p>
        <a:p>
          <a:r>
            <a:rPr lang="en-US" sz="1100" baseline="0"/>
            <a:t>To test the predictive power of SNODAS gridded snow data versus traditional NRCS SNOTEL in-situ data in forecasting seasonal reservoir inflows, the following experiement was performed:</a:t>
          </a:r>
        </a:p>
        <a:p>
          <a:endParaRPr lang="en-US" sz="1100" baseline="0"/>
        </a:p>
        <a:p>
          <a:r>
            <a:rPr lang="en-US" sz="1100" baseline="0"/>
            <a:t>Seasonal Reservoir Inflows were compiled for Buffalo Bill Reservoir between 2004 and 2019. </a:t>
          </a:r>
        </a:p>
        <a:p>
          <a:endParaRPr lang="en-US" sz="1100" baseline="0"/>
        </a:p>
        <a:p>
          <a:r>
            <a:rPr lang="en-US" sz="1100" baseline="0"/>
            <a:t>SNODAS Data was compiled for a low elevation, mid-elevation, and high elevation for the Buffalo Bill Watershed. </a:t>
          </a:r>
        </a:p>
        <a:p>
          <a:endParaRPr lang="en-US" sz="1100" baseline="0"/>
        </a:p>
        <a:p>
          <a:r>
            <a:rPr lang="en-US" sz="1100" baseline="0"/>
            <a:t>8 Nearby SNOTEL stations were located and data was compiled for each station. </a:t>
          </a:r>
        </a:p>
        <a:p>
          <a:endParaRPr lang="en-US" sz="1100" baseline="0"/>
        </a:p>
        <a:p>
          <a:r>
            <a:rPr lang="en-US" sz="1100" baseline="0"/>
            <a:t>In total, 12 predictors were compiled to generate April 1st forecast equations for April-July Inflow volume into Buffalo Bill Reservoir:</a:t>
          </a:r>
        </a:p>
        <a:p>
          <a:endParaRPr lang="en-US" sz="1100"/>
        </a:p>
        <a:p>
          <a:r>
            <a:rPr lang="en-US" sz="1100"/>
            <a:t>	SNOTEL</a:t>
          </a:r>
          <a:r>
            <a:rPr lang="en-US" sz="1100" baseline="0"/>
            <a:t> SITES (8)</a:t>
          </a:r>
        </a:p>
        <a:p>
          <a:r>
            <a:rPr lang="en-US" sz="1100" baseline="0"/>
            <a:t>	- Evening Star </a:t>
          </a:r>
        </a:p>
        <a:p>
          <a:r>
            <a:rPr lang="en-US" sz="1100" baseline="0"/>
            <a:t>	- Sylvan Road</a:t>
          </a:r>
        </a:p>
        <a:p>
          <a:r>
            <a:rPr lang="en-US" sz="1100" baseline="0"/>
            <a:t>	- Marquette</a:t>
          </a:r>
        </a:p>
        <a:p>
          <a:r>
            <a:rPr lang="en-US" sz="1100" baseline="0"/>
            <a:t>	- Kirwin</a:t>
          </a:r>
        </a:p>
        <a:p>
          <a:r>
            <a:rPr lang="en-US" sz="1100" baseline="0"/>
            <a:t>	- Togwotee Pass</a:t>
          </a:r>
        </a:p>
        <a:p>
          <a:r>
            <a:rPr lang="en-US" sz="1100" baseline="0"/>
            <a:t>	- Parker Peak</a:t>
          </a:r>
        </a:p>
        <a:p>
          <a:r>
            <a:rPr lang="en-US" sz="1100" baseline="0"/>
            <a:t>	- Sylvan lake</a:t>
          </a:r>
        </a:p>
        <a:p>
          <a:r>
            <a:rPr lang="en-US" sz="1100" baseline="0"/>
            <a:t>	- Younts peak</a:t>
          </a:r>
        </a:p>
        <a:p>
          <a:r>
            <a:rPr lang="en-US" sz="1100" baseline="0"/>
            <a:t>	</a:t>
          </a:r>
        </a:p>
        <a:p>
          <a:r>
            <a:rPr lang="en-US" sz="1100" baseline="0"/>
            <a:t>	SNODAS DATASETS (4)</a:t>
          </a:r>
        </a:p>
        <a:p>
          <a:r>
            <a:rPr lang="en-US" sz="1100" baseline="0"/>
            <a:t>	- Total Snow Water Volume in the Basin (KAF)</a:t>
          </a:r>
        </a:p>
        <a:p>
          <a:r>
            <a:rPr lang="en-US" sz="1100" baseline="0"/>
            <a:t>	- Low Elevation Snow Water Volume in the basin (KAF, &lt;7000')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Mid Elevation Snow Water Volume in the basin (KAF, 7000' - 9000')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High Elevation Snow Water Volume in the basin (KAF, &gt;9000')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r>
            <a:rPr lang="en-US" sz="1100"/>
            <a:t>There are 4096 possible combinations of these 12 predictors that could</a:t>
          </a:r>
          <a:r>
            <a:rPr lang="en-US" sz="1100" baseline="0"/>
            <a:t> end up in a forecast model.</a:t>
          </a:r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2</xdr:row>
      <xdr:rowOff>109537</xdr:rowOff>
    </xdr:from>
    <xdr:to>
      <xdr:col>20</xdr:col>
      <xdr:colOff>457200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D2CE2-3CDE-4AB1-94DD-13909F4EE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2</xdr:row>
      <xdr:rowOff>71436</xdr:rowOff>
    </xdr:from>
    <xdr:to>
      <xdr:col>16</xdr:col>
      <xdr:colOff>371474</xdr:colOff>
      <xdr:row>25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91448-CA82-4228-80FE-64FED37E9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0.08693</cdr:x>
      <cdr:y>0.20356</cdr:y>
    </cdr:from>
    <cdr:to>
      <cdr:x>0.30601</cdr:x>
      <cdr:y>0.30389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9ECAC5-C35C-4A6E-9948-16F245D6CC67}"/>
            </a:ext>
          </a:extLst>
        </cdr:cNvPr>
        <cdr:cNvSpPr txBox="1"/>
      </cdr:nvSpPr>
      <cdr:spPr>
        <a:xfrm xmlns:a="http://schemas.openxmlformats.org/drawingml/2006/main">
          <a:off x="555625" y="889000"/>
          <a:ext cx="1400175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rial Nova" panose="020B0504020202020204" pitchFamily="34" charset="0"/>
            </a:rPr>
            <a:t>Top Performing Models</a:t>
          </a:r>
        </a:p>
      </cdr:txBody>
    </cdr:sp>
  </cdr:relSizeAnchor>
  <cdr:relSizeAnchor xmlns:cdr="http://schemas.openxmlformats.org/drawingml/2006/chartDrawing">
    <cdr:from>
      <cdr:x>0.11525</cdr:x>
      <cdr:y>0.31916</cdr:y>
    </cdr:from>
    <cdr:to>
      <cdr:x>0.27918</cdr:x>
      <cdr:y>0.35187</cdr:y>
    </cdr:to>
    <cdr:sp macro="" textlink="">
      <cdr:nvSpPr>
        <cdr:cNvPr id="3" name="Right Brace 2">
          <a:extLst xmlns:a="http://schemas.openxmlformats.org/drawingml/2006/main">
            <a:ext uri="{FF2B5EF4-FFF2-40B4-BE49-F238E27FC236}">
              <a16:creationId xmlns:a16="http://schemas.microsoft.com/office/drawing/2014/main" id="{726C8109-79BA-4352-874C-79FEEBAF19E2}"/>
            </a:ext>
          </a:extLst>
        </cdr:cNvPr>
        <cdr:cNvSpPr/>
      </cdr:nvSpPr>
      <cdr:spPr>
        <a:xfrm xmlns:a="http://schemas.openxmlformats.org/drawingml/2006/main" rot="16200000">
          <a:off x="1189037" y="941388"/>
          <a:ext cx="142874" cy="1047748"/>
        </a:xfrm>
        <a:prstGeom xmlns:a="http://schemas.openxmlformats.org/drawingml/2006/main" prst="rightBrace">
          <a:avLst>
            <a:gd name="adj1" fmla="val 54629"/>
            <a:gd name="adj2" fmla="val 50000"/>
          </a:avLst>
        </a:prstGeom>
        <a:ln xmlns:a="http://schemas.openxmlformats.org/drawingml/2006/main" w="1905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5</xdr:row>
      <xdr:rowOff>104775</xdr:rowOff>
    </xdr:from>
    <xdr:to>
      <xdr:col>16</xdr:col>
      <xdr:colOff>371475</xdr:colOff>
      <xdr:row>28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E50F5-4E7B-4E70-AD1A-1D2BAB047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8</xdr:row>
      <xdr:rowOff>76200</xdr:rowOff>
    </xdr:from>
    <xdr:to>
      <xdr:col>18</xdr:col>
      <xdr:colOff>85725</xdr:colOff>
      <xdr:row>31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D23DA-74E7-49DF-B879-F280D0FB4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</xdr:colOff>
      <xdr:row>13</xdr:row>
      <xdr:rowOff>28576</xdr:rowOff>
    </xdr:from>
    <xdr:to>
      <xdr:col>10</xdr:col>
      <xdr:colOff>438153</xdr:colOff>
      <xdr:row>13</xdr:row>
      <xdr:rowOff>171450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726C8109-79BA-4352-874C-79FEEBAF19E2}"/>
            </a:ext>
          </a:extLst>
        </xdr:cNvPr>
        <xdr:cNvSpPr/>
      </xdr:nvSpPr>
      <xdr:spPr>
        <a:xfrm rot="16200000">
          <a:off x="7634292" y="2052639"/>
          <a:ext cx="142874" cy="1047748"/>
        </a:xfrm>
        <a:prstGeom prst="rightBrace">
          <a:avLst>
            <a:gd name="adj1" fmla="val 54629"/>
            <a:gd name="adj2" fmla="val 50000"/>
          </a:avLst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0.08495</cdr:x>
      <cdr:y>0.18975</cdr:y>
    </cdr:from>
    <cdr:to>
      <cdr:x>0.30402</cdr:x>
      <cdr:y>0.29008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0EA6393-F44A-4EAB-8716-B6B6ACEB8442}"/>
            </a:ext>
          </a:extLst>
        </cdr:cNvPr>
        <cdr:cNvSpPr txBox="1"/>
      </cdr:nvSpPr>
      <cdr:spPr>
        <a:xfrm xmlns:a="http://schemas.openxmlformats.org/drawingml/2006/main">
          <a:off x="542924" y="828675"/>
          <a:ext cx="1400175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rial Nova" panose="020B0504020202020204" pitchFamily="34" charset="0"/>
            </a:rPr>
            <a:t>Top Performing Models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8</xdr:row>
      <xdr:rowOff>133350</xdr:rowOff>
    </xdr:from>
    <xdr:to>
      <xdr:col>18</xdr:col>
      <xdr:colOff>161925</xdr:colOff>
      <xdr:row>31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B4F24-5168-4990-9BBC-EAC2FA8DA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109536</xdr:rowOff>
    </xdr:from>
    <xdr:to>
      <xdr:col>21</xdr:col>
      <xdr:colOff>190499</xdr:colOff>
      <xdr:row>27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E932D-83D0-4054-9C1F-2AE879375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4</xdr:row>
      <xdr:rowOff>38100</xdr:rowOff>
    </xdr:from>
    <xdr:to>
      <xdr:col>23</xdr:col>
      <xdr:colOff>523874</xdr:colOff>
      <xdr:row>24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5A91F-C64C-4D15-8BCD-D35721551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3CF2-1B17-4812-85D0-8255971A8681}">
  <dimension ref="A1"/>
  <sheetViews>
    <sheetView workbookViewId="0">
      <selection activeCell="N26" sqref="N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D5D14-1E51-44AE-B572-19C099378CD8}">
  <dimension ref="A1:J36"/>
  <sheetViews>
    <sheetView workbookViewId="0">
      <selection activeCell="H31" sqref="H31"/>
    </sheetView>
  </sheetViews>
  <sheetFormatPr defaultRowHeight="15" x14ac:dyDescent="0.25"/>
  <cols>
    <col min="1" max="1" width="18.7109375" style="2" bestFit="1" customWidth="1"/>
    <col min="2" max="2" width="12.42578125" style="2" bestFit="1" customWidth="1"/>
    <col min="3" max="3" width="17.28515625" style="2" bestFit="1" customWidth="1"/>
    <col min="4" max="5" width="13.7109375" style="2" bestFit="1" customWidth="1"/>
    <col min="6" max="16384" width="9.140625" style="2"/>
  </cols>
  <sheetData>
    <row r="1" spans="1:6" x14ac:dyDescent="0.25">
      <c r="B1" s="2" t="s">
        <v>3</v>
      </c>
      <c r="C1" s="2" t="s">
        <v>0</v>
      </c>
      <c r="D1" s="2" t="s">
        <v>1</v>
      </c>
    </row>
    <row r="2" spans="1:6" x14ac:dyDescent="0.25">
      <c r="A2" s="2" t="s">
        <v>7</v>
      </c>
      <c r="B2" s="2">
        <v>1</v>
      </c>
      <c r="C2" s="1" t="s">
        <v>6</v>
      </c>
      <c r="D2" s="2">
        <v>0.85699999999999998</v>
      </c>
      <c r="F2" s="2" t="s">
        <v>15</v>
      </c>
    </row>
    <row r="3" spans="1:6" x14ac:dyDescent="0.25">
      <c r="B3" s="2">
        <v>2</v>
      </c>
      <c r="C3" s="1" t="s">
        <v>5</v>
      </c>
      <c r="D3" s="2">
        <v>0.84799999999999998</v>
      </c>
    </row>
    <row r="4" spans="1:6" x14ac:dyDescent="0.25">
      <c r="B4" s="2">
        <v>3</v>
      </c>
      <c r="C4" s="1" t="s">
        <v>47</v>
      </c>
      <c r="D4" s="2">
        <v>0.84599999999999997</v>
      </c>
    </row>
    <row r="5" spans="1:6" x14ac:dyDescent="0.25">
      <c r="B5" s="2">
        <v>4</v>
      </c>
      <c r="C5" s="1" t="s">
        <v>48</v>
      </c>
      <c r="D5" s="2">
        <v>0.84499999999999997</v>
      </c>
    </row>
    <row r="6" spans="1:6" x14ac:dyDescent="0.25">
      <c r="B6" s="2">
        <v>5</v>
      </c>
      <c r="C6" s="1" t="s">
        <v>49</v>
      </c>
      <c r="D6" s="2">
        <v>0.84399999999999997</v>
      </c>
    </row>
    <row r="8" spans="1:6" x14ac:dyDescent="0.25">
      <c r="A8" s="2" t="s">
        <v>8</v>
      </c>
      <c r="B8" s="2">
        <v>1</v>
      </c>
      <c r="C8" s="2" t="s">
        <v>9</v>
      </c>
      <c r="D8" s="2">
        <v>0.57799999999999996</v>
      </c>
      <c r="F8" s="2" t="s">
        <v>14</v>
      </c>
    </row>
    <row r="9" spans="1:6" x14ac:dyDescent="0.25">
      <c r="B9" s="2">
        <v>2</v>
      </c>
      <c r="C9" s="1" t="s">
        <v>11</v>
      </c>
      <c r="D9" s="2">
        <v>0.57699999999999996</v>
      </c>
    </row>
    <row r="10" spans="1:6" x14ac:dyDescent="0.25">
      <c r="B10" s="2">
        <v>3</v>
      </c>
      <c r="C10" s="1" t="s">
        <v>50</v>
      </c>
      <c r="D10" s="2">
        <v>0.50800000000000001</v>
      </c>
    </row>
    <row r="11" spans="1:6" x14ac:dyDescent="0.25">
      <c r="B11" s="2">
        <v>4</v>
      </c>
      <c r="C11" s="1" t="s">
        <v>12</v>
      </c>
      <c r="D11" s="2">
        <v>0.48399999999999999</v>
      </c>
    </row>
    <row r="12" spans="1:6" x14ac:dyDescent="0.25">
      <c r="B12" s="2">
        <v>5</v>
      </c>
      <c r="C12" s="1" t="s">
        <v>51</v>
      </c>
      <c r="D12" s="2">
        <v>0.44800000000000001</v>
      </c>
    </row>
    <row r="14" spans="1:6" x14ac:dyDescent="0.25">
      <c r="A14" s="2" t="s">
        <v>17</v>
      </c>
      <c r="B14" s="2">
        <v>1</v>
      </c>
      <c r="C14" s="1" t="s">
        <v>52</v>
      </c>
      <c r="D14" s="2">
        <v>0.86199999999999999</v>
      </c>
      <c r="F14" s="2" t="s">
        <v>18</v>
      </c>
    </row>
    <row r="15" spans="1:6" x14ac:dyDescent="0.25">
      <c r="B15" s="2">
        <v>2</v>
      </c>
      <c r="C15" s="1" t="s">
        <v>53</v>
      </c>
      <c r="D15" s="2">
        <v>0.85699999999999998</v>
      </c>
    </row>
    <row r="16" spans="1:6" x14ac:dyDescent="0.25">
      <c r="B16" s="2">
        <v>3</v>
      </c>
      <c r="C16" s="1" t="s">
        <v>54</v>
      </c>
      <c r="D16" s="2">
        <v>0.83899999999999997</v>
      </c>
    </row>
    <row r="17" spans="1:10" x14ac:dyDescent="0.25">
      <c r="B17" s="2">
        <v>4</v>
      </c>
      <c r="C17" s="1" t="s">
        <v>39</v>
      </c>
      <c r="D17" s="2">
        <v>0.83599999999999997</v>
      </c>
    </row>
    <row r="18" spans="1:10" x14ac:dyDescent="0.25">
      <c r="B18" s="2">
        <v>5</v>
      </c>
      <c r="C18" s="1" t="s">
        <v>55</v>
      </c>
      <c r="D18" s="2">
        <v>0.83299999999999996</v>
      </c>
    </row>
    <row r="20" spans="1:10" x14ac:dyDescent="0.25">
      <c r="A20" s="2" t="s">
        <v>16</v>
      </c>
      <c r="B20" s="2">
        <v>1</v>
      </c>
      <c r="C20" s="1" t="s">
        <v>56</v>
      </c>
      <c r="D20" s="2">
        <v>0.83399999999999996</v>
      </c>
      <c r="F20" s="2" t="s">
        <v>22</v>
      </c>
    </row>
    <row r="21" spans="1:10" x14ac:dyDescent="0.25">
      <c r="B21" s="2">
        <v>2</v>
      </c>
      <c r="C21" s="1" t="s">
        <v>24</v>
      </c>
      <c r="D21" s="2">
        <v>0.82499999999999996</v>
      </c>
    </row>
    <row r="22" spans="1:10" x14ac:dyDescent="0.25">
      <c r="B22" s="2">
        <v>3</v>
      </c>
      <c r="C22" s="1" t="s">
        <v>57</v>
      </c>
      <c r="D22" s="2">
        <v>0.81699999999999995</v>
      </c>
    </row>
    <row r="23" spans="1:10" x14ac:dyDescent="0.25">
      <c r="B23" s="2">
        <v>4</v>
      </c>
      <c r="C23" s="1" t="s">
        <v>58</v>
      </c>
      <c r="D23" s="2">
        <v>0.81599999999999995</v>
      </c>
    </row>
    <row r="24" spans="1:10" x14ac:dyDescent="0.25">
      <c r="B24" s="2">
        <v>5</v>
      </c>
      <c r="C24" s="1" t="s">
        <v>59</v>
      </c>
      <c r="D24" s="2">
        <v>0.81200000000000006</v>
      </c>
    </row>
    <row r="26" spans="1:10" x14ac:dyDescent="0.25">
      <c r="A26" s="2" t="s">
        <v>26</v>
      </c>
      <c r="B26" s="2">
        <v>1</v>
      </c>
      <c r="C26" s="1" t="s">
        <v>60</v>
      </c>
      <c r="D26" s="1">
        <v>0.86199999999999999</v>
      </c>
      <c r="F26" s="2" t="s">
        <v>27</v>
      </c>
    </row>
    <row r="27" spans="1:10" x14ac:dyDescent="0.25">
      <c r="B27" s="2">
        <v>2</v>
      </c>
      <c r="C27" s="1" t="s">
        <v>61</v>
      </c>
      <c r="D27" s="2">
        <v>0.85699999999999998</v>
      </c>
    </row>
    <row r="28" spans="1:10" x14ac:dyDescent="0.25">
      <c r="B28" s="2">
        <v>3</v>
      </c>
      <c r="C28" s="1" t="s">
        <v>62</v>
      </c>
      <c r="D28" s="2">
        <v>0.85</v>
      </c>
    </row>
    <row r="29" spans="1:10" x14ac:dyDescent="0.25">
      <c r="B29" s="2">
        <v>4</v>
      </c>
      <c r="C29" s="1" t="s">
        <v>63</v>
      </c>
      <c r="D29" s="2">
        <v>0.83899999999999997</v>
      </c>
    </row>
    <row r="30" spans="1:10" x14ac:dyDescent="0.25">
      <c r="B30" s="2">
        <v>5</v>
      </c>
      <c r="C30" s="1" t="s">
        <v>64</v>
      </c>
      <c r="D30" s="2">
        <v>0.83599999999999997</v>
      </c>
    </row>
    <row r="32" spans="1:10" x14ac:dyDescent="0.25">
      <c r="J32" s="2" t="s">
        <v>30</v>
      </c>
    </row>
    <row r="33" spans="10:10" x14ac:dyDescent="0.25">
      <c r="J33" s="2" t="s">
        <v>31</v>
      </c>
    </row>
    <row r="34" spans="10:10" x14ac:dyDescent="0.25">
      <c r="J34" s="2" t="s">
        <v>32</v>
      </c>
    </row>
    <row r="35" spans="10:10" x14ac:dyDescent="0.25">
      <c r="J35" s="2" t="s">
        <v>33</v>
      </c>
    </row>
    <row r="36" spans="10:10" x14ac:dyDescent="0.25">
      <c r="J36" s="2" t="s">
        <v>26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E8FB-980A-455F-9F6A-283437D08F85}">
  <dimension ref="A1:J30"/>
  <sheetViews>
    <sheetView workbookViewId="0">
      <selection activeCell="G33" sqref="G33"/>
    </sheetView>
  </sheetViews>
  <sheetFormatPr defaultRowHeight="15" x14ac:dyDescent="0.25"/>
  <cols>
    <col min="1" max="1" width="18.7109375" bestFit="1" customWidth="1"/>
    <col min="2" max="2" width="11.42578125" bestFit="1" customWidth="1"/>
    <col min="3" max="3" width="14.85546875" bestFit="1" customWidth="1"/>
    <col min="4" max="4" width="11.5703125" bestFit="1" customWidth="1"/>
    <col min="5" max="5" width="13.7109375" bestFit="1" customWidth="1"/>
    <col min="6" max="6" width="13.7109375" customWidth="1"/>
  </cols>
  <sheetData>
    <row r="1" spans="1:10" x14ac:dyDescent="0.25">
      <c r="A1" s="2"/>
      <c r="B1" s="2" t="s">
        <v>3</v>
      </c>
      <c r="C1" s="2" t="s">
        <v>0</v>
      </c>
      <c r="D1" s="2" t="s">
        <v>2</v>
      </c>
      <c r="E1" s="2" t="s">
        <v>35</v>
      </c>
      <c r="F1" s="2"/>
      <c r="G1" s="2"/>
    </row>
    <row r="2" spans="1:10" x14ac:dyDescent="0.25">
      <c r="A2" s="2" t="s">
        <v>7</v>
      </c>
      <c r="B2" s="2">
        <v>1</v>
      </c>
      <c r="C2" s="1" t="s">
        <v>34</v>
      </c>
      <c r="D2" s="1">
        <v>10561880874.7341</v>
      </c>
      <c r="E2" s="2">
        <f>SQRT(D2)</f>
        <v>102771.01184056768</v>
      </c>
      <c r="F2" s="2"/>
      <c r="G2" s="2" t="s">
        <v>15</v>
      </c>
      <c r="J2" s="1" t="s">
        <v>15</v>
      </c>
    </row>
    <row r="3" spans="1:10" x14ac:dyDescent="0.25">
      <c r="A3" s="2"/>
      <c r="B3" s="2">
        <v>2</v>
      </c>
      <c r="C3" s="1" t="s">
        <v>5</v>
      </c>
      <c r="D3" s="1">
        <v>10897115745.693199</v>
      </c>
      <c r="E3" s="2">
        <f t="shared" ref="E3:E30" si="0">SQRT(D3)</f>
        <v>104389.25110227201</v>
      </c>
      <c r="F3" s="2"/>
      <c r="G3" s="2"/>
    </row>
    <row r="4" spans="1:10" x14ac:dyDescent="0.25">
      <c r="A4" s="2"/>
      <c r="B4" s="2">
        <v>3</v>
      </c>
      <c r="C4" s="1" t="s">
        <v>36</v>
      </c>
      <c r="D4" s="1">
        <v>11288452741.556999</v>
      </c>
      <c r="E4" s="2">
        <f t="shared" si="0"/>
        <v>106247.13050975541</v>
      </c>
      <c r="F4" s="2"/>
      <c r="G4" s="2"/>
    </row>
    <row r="5" spans="1:10" x14ac:dyDescent="0.25">
      <c r="A5" s="2"/>
      <c r="B5" s="2">
        <v>4</v>
      </c>
      <c r="C5" s="1" t="s">
        <v>4</v>
      </c>
      <c r="D5" s="1">
        <v>11457428384.015699</v>
      </c>
      <c r="E5" s="2">
        <f t="shared" si="0"/>
        <v>107039.37772621671</v>
      </c>
      <c r="F5" s="2"/>
      <c r="G5" s="2"/>
    </row>
    <row r="6" spans="1:10" x14ac:dyDescent="0.25">
      <c r="A6" s="2"/>
      <c r="B6" s="2">
        <v>5</v>
      </c>
      <c r="C6" s="1" t="s">
        <v>37</v>
      </c>
      <c r="D6" s="1">
        <v>11758799299.15</v>
      </c>
      <c r="E6" s="2">
        <f t="shared" si="0"/>
        <v>108437.9974877349</v>
      </c>
      <c r="F6" s="2"/>
      <c r="G6" s="2"/>
    </row>
    <row r="7" spans="1:10" x14ac:dyDescent="0.25">
      <c r="A7" s="2"/>
      <c r="B7" s="2"/>
      <c r="C7" s="2"/>
      <c r="D7" s="2"/>
      <c r="E7" s="2"/>
      <c r="F7" s="2"/>
      <c r="G7" s="2"/>
    </row>
    <row r="8" spans="1:10" x14ac:dyDescent="0.25">
      <c r="A8" s="2" t="s">
        <v>8</v>
      </c>
      <c r="B8" s="2">
        <v>1</v>
      </c>
      <c r="C8" s="1" t="s">
        <v>9</v>
      </c>
      <c r="D8" s="1">
        <v>17774645351.6576</v>
      </c>
      <c r="E8" s="2">
        <f t="shared" si="0"/>
        <v>133321.58621790246</v>
      </c>
      <c r="F8" s="2"/>
      <c r="G8" s="2" t="s">
        <v>14</v>
      </c>
      <c r="J8" s="1" t="s">
        <v>14</v>
      </c>
    </row>
    <row r="9" spans="1:10" x14ac:dyDescent="0.25">
      <c r="A9" s="2"/>
      <c r="B9" s="2">
        <v>2</v>
      </c>
      <c r="C9" s="1" t="s">
        <v>10</v>
      </c>
      <c r="D9" s="1">
        <v>18146019646.3293</v>
      </c>
      <c r="E9" s="2">
        <f t="shared" si="0"/>
        <v>134707.16256505926</v>
      </c>
      <c r="F9" s="2"/>
      <c r="G9" s="2"/>
    </row>
    <row r="10" spans="1:10" x14ac:dyDescent="0.25">
      <c r="A10" s="2"/>
      <c r="B10" s="2">
        <v>3</v>
      </c>
      <c r="C10" s="1" t="s">
        <v>11</v>
      </c>
      <c r="D10" s="1">
        <v>18235604087.6343</v>
      </c>
      <c r="E10" s="2">
        <f t="shared" si="0"/>
        <v>135039.26868742402</v>
      </c>
      <c r="F10" s="2"/>
      <c r="G10" s="2"/>
    </row>
    <row r="11" spans="1:10" x14ac:dyDescent="0.25">
      <c r="A11" s="2"/>
      <c r="B11" s="2">
        <v>4</v>
      </c>
      <c r="C11" s="1" t="s">
        <v>12</v>
      </c>
      <c r="D11" s="1">
        <v>20090196162.426998</v>
      </c>
      <c r="E11" s="2">
        <f t="shared" si="0"/>
        <v>141739.889101223</v>
      </c>
      <c r="F11" s="2"/>
      <c r="G11" s="2"/>
    </row>
    <row r="12" spans="1:10" x14ac:dyDescent="0.25">
      <c r="A12" s="2"/>
      <c r="B12" s="2">
        <v>5</v>
      </c>
      <c r="C12" s="1" t="s">
        <v>13</v>
      </c>
      <c r="D12" s="1">
        <v>21375491656.435799</v>
      </c>
      <c r="E12" s="2">
        <f t="shared" si="0"/>
        <v>146203.59659199839</v>
      </c>
      <c r="F12" s="2"/>
      <c r="G12" s="2"/>
    </row>
    <row r="13" spans="1:10" x14ac:dyDescent="0.25">
      <c r="A13" s="2"/>
      <c r="B13" s="2"/>
      <c r="C13" s="2"/>
      <c r="D13" s="2"/>
      <c r="E13" s="2"/>
      <c r="F13" s="2"/>
      <c r="G13" s="2"/>
    </row>
    <row r="14" spans="1:10" x14ac:dyDescent="0.25">
      <c r="A14" s="2" t="s">
        <v>17</v>
      </c>
      <c r="B14" s="2">
        <v>1</v>
      </c>
      <c r="C14" s="1" t="s">
        <v>20</v>
      </c>
      <c r="D14" s="1">
        <v>1164572007.7367599</v>
      </c>
      <c r="E14" s="2">
        <f t="shared" si="0"/>
        <v>34125.826110685732</v>
      </c>
      <c r="F14" s="2"/>
      <c r="G14" s="2" t="s">
        <v>18</v>
      </c>
      <c r="J14" s="1" t="s">
        <v>18</v>
      </c>
    </row>
    <row r="15" spans="1:10" x14ac:dyDescent="0.25">
      <c r="A15" s="2"/>
      <c r="B15" s="2">
        <v>2</v>
      </c>
      <c r="C15" s="1" t="s">
        <v>19</v>
      </c>
      <c r="D15" s="1">
        <v>12854391222.403</v>
      </c>
      <c r="E15" s="2">
        <f t="shared" si="0"/>
        <v>113377.20768480322</v>
      </c>
      <c r="F15" s="2"/>
      <c r="G15" s="2"/>
    </row>
    <row r="16" spans="1:10" x14ac:dyDescent="0.25">
      <c r="A16" s="2"/>
      <c r="B16" s="2">
        <v>3</v>
      </c>
      <c r="C16" s="1" t="s">
        <v>21</v>
      </c>
      <c r="D16" s="1">
        <v>12972502625.7367</v>
      </c>
      <c r="E16" s="2">
        <f t="shared" si="0"/>
        <v>113896.89471507422</v>
      </c>
      <c r="F16" s="2"/>
      <c r="G16" s="2"/>
    </row>
    <row r="17" spans="1:7" x14ac:dyDescent="0.25">
      <c r="A17" s="2"/>
      <c r="B17" s="2">
        <v>4</v>
      </c>
      <c r="C17" s="1" t="s">
        <v>38</v>
      </c>
      <c r="D17" s="1">
        <v>13222990828.3867</v>
      </c>
      <c r="E17" s="2">
        <f t="shared" si="0"/>
        <v>114991.26413944105</v>
      </c>
      <c r="F17" s="2"/>
      <c r="G17" s="2"/>
    </row>
    <row r="18" spans="1:7" x14ac:dyDescent="0.25">
      <c r="A18" s="2"/>
      <c r="B18" s="2">
        <v>5</v>
      </c>
      <c r="C18" s="1" t="s">
        <v>39</v>
      </c>
      <c r="D18" s="1">
        <v>13714355678.011801</v>
      </c>
      <c r="E18" s="2">
        <f t="shared" si="0"/>
        <v>117108.3074679666</v>
      </c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 t="s">
        <v>16</v>
      </c>
      <c r="B20" s="2">
        <v>1</v>
      </c>
      <c r="C20" s="1" t="s">
        <v>23</v>
      </c>
      <c r="D20" s="1">
        <v>8451678165.2913704</v>
      </c>
      <c r="E20" s="2">
        <f t="shared" si="0"/>
        <v>91933.009116918227</v>
      </c>
      <c r="F20" s="2"/>
      <c r="G20" s="2" t="s">
        <v>22</v>
      </c>
    </row>
    <row r="21" spans="1:7" x14ac:dyDescent="0.25">
      <c r="A21" s="2"/>
      <c r="B21" s="2">
        <v>2</v>
      </c>
      <c r="C21" s="1" t="s">
        <v>25</v>
      </c>
      <c r="D21" s="1">
        <v>9977615872.0812492</v>
      </c>
      <c r="E21" s="2">
        <f t="shared" si="0"/>
        <v>99888.016659063011</v>
      </c>
      <c r="F21" s="2"/>
      <c r="G21" s="2"/>
    </row>
    <row r="22" spans="1:7" x14ac:dyDescent="0.25">
      <c r="A22" s="2"/>
      <c r="B22" s="2">
        <v>3</v>
      </c>
      <c r="C22" s="1" t="s">
        <v>40</v>
      </c>
      <c r="D22" s="1">
        <v>10075271211.1807</v>
      </c>
      <c r="E22" s="2">
        <f t="shared" si="0"/>
        <v>100375.65048945237</v>
      </c>
      <c r="F22" s="2"/>
      <c r="G22" s="2"/>
    </row>
    <row r="23" spans="1:7" x14ac:dyDescent="0.25">
      <c r="A23" s="2"/>
      <c r="B23" s="2">
        <v>4</v>
      </c>
      <c r="C23" s="1" t="s">
        <v>41</v>
      </c>
      <c r="D23" s="1">
        <v>10251072814.855301</v>
      </c>
      <c r="E23" s="2">
        <f t="shared" si="0"/>
        <v>101247.58177287644</v>
      </c>
      <c r="F23" s="2"/>
      <c r="G23" s="2"/>
    </row>
    <row r="24" spans="1:7" x14ac:dyDescent="0.25">
      <c r="A24" s="2"/>
      <c r="B24" s="2">
        <v>5</v>
      </c>
      <c r="C24" s="1" t="s">
        <v>42</v>
      </c>
      <c r="D24" s="1">
        <v>10762314967.602501</v>
      </c>
      <c r="E24" s="2">
        <f t="shared" si="0"/>
        <v>103741.57781527376</v>
      </c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 t="s">
        <v>26</v>
      </c>
      <c r="B26" s="2">
        <v>1</v>
      </c>
      <c r="C26" s="1" t="s">
        <v>28</v>
      </c>
      <c r="D26" s="1">
        <v>1164572007.7367599</v>
      </c>
      <c r="E26" s="2">
        <f t="shared" si="0"/>
        <v>34125.826110685732</v>
      </c>
      <c r="F26" s="2"/>
      <c r="G26" s="2" t="s">
        <v>27</v>
      </c>
    </row>
    <row r="27" spans="1:7" x14ac:dyDescent="0.25">
      <c r="A27" s="2"/>
      <c r="B27" s="2">
        <v>2</v>
      </c>
      <c r="C27" s="1" t="s">
        <v>29</v>
      </c>
      <c r="D27" s="1">
        <v>8451678165.2913704</v>
      </c>
      <c r="E27" s="2">
        <f t="shared" si="0"/>
        <v>91933.009116918227</v>
      </c>
      <c r="F27" s="2"/>
      <c r="G27" s="2"/>
    </row>
    <row r="28" spans="1:7" x14ac:dyDescent="0.25">
      <c r="A28" s="2"/>
      <c r="B28" s="2">
        <v>3</v>
      </c>
      <c r="C28" s="1" t="s">
        <v>43</v>
      </c>
      <c r="D28" s="1">
        <v>9222922742.3432007</v>
      </c>
      <c r="E28" s="2">
        <f t="shared" si="0"/>
        <v>96036.0491812486</v>
      </c>
      <c r="F28" s="2"/>
      <c r="G28" s="2"/>
    </row>
    <row r="29" spans="1:7" x14ac:dyDescent="0.25">
      <c r="A29" s="2"/>
      <c r="B29" s="2">
        <v>4</v>
      </c>
      <c r="C29" s="1" t="s">
        <v>44</v>
      </c>
      <c r="D29" s="1">
        <v>9705639619.5229702</v>
      </c>
      <c r="E29" s="2">
        <f t="shared" si="0"/>
        <v>98517.204687927326</v>
      </c>
      <c r="F29" s="2"/>
      <c r="G29" s="2"/>
    </row>
    <row r="30" spans="1:7" x14ac:dyDescent="0.25">
      <c r="A30" s="2"/>
      <c r="B30" s="2">
        <v>5</v>
      </c>
      <c r="C30" s="1" t="s">
        <v>45</v>
      </c>
      <c r="D30" s="1">
        <v>9977615872.0812492</v>
      </c>
      <c r="E30" s="2">
        <f t="shared" si="0"/>
        <v>99888.016659063011</v>
      </c>
      <c r="F30" s="2"/>
      <c r="G30" s="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B954B-1B6B-4806-A92F-55BB41AA91B0}">
  <dimension ref="A1:J36"/>
  <sheetViews>
    <sheetView workbookViewId="0">
      <selection activeCell="D36" sqref="D36"/>
    </sheetView>
  </sheetViews>
  <sheetFormatPr defaultRowHeight="15" x14ac:dyDescent="0.25"/>
  <cols>
    <col min="1" max="1" width="20.7109375" bestFit="1" customWidth="1"/>
    <col min="3" max="3" width="18.42578125" bestFit="1" customWidth="1"/>
    <col min="4" max="4" width="13.7109375" bestFit="1" customWidth="1"/>
  </cols>
  <sheetData>
    <row r="1" spans="1:10" x14ac:dyDescent="0.25">
      <c r="A1" s="2"/>
      <c r="B1" s="2" t="s">
        <v>3</v>
      </c>
      <c r="C1" s="2" t="s">
        <v>0</v>
      </c>
      <c r="D1" s="2" t="s">
        <v>1</v>
      </c>
      <c r="E1" s="2"/>
      <c r="F1" s="2"/>
      <c r="G1" s="2"/>
      <c r="H1" s="2"/>
      <c r="I1" s="2"/>
      <c r="J1" s="2"/>
    </row>
    <row r="2" spans="1:10" x14ac:dyDescent="0.25">
      <c r="A2" s="2" t="s">
        <v>7</v>
      </c>
      <c r="B2" s="2">
        <v>1</v>
      </c>
      <c r="C2" s="1" t="s">
        <v>71</v>
      </c>
      <c r="D2" s="2">
        <v>0.53</v>
      </c>
      <c r="E2" s="2"/>
      <c r="F2" s="1" t="s">
        <v>46</v>
      </c>
      <c r="G2" s="2"/>
      <c r="H2" s="2"/>
      <c r="I2" s="2"/>
      <c r="J2" s="2"/>
    </row>
    <row r="3" spans="1:10" x14ac:dyDescent="0.25">
      <c r="A3" s="2"/>
      <c r="B3" s="2">
        <v>2</v>
      </c>
      <c r="C3" s="1" t="s">
        <v>72</v>
      </c>
      <c r="D3" s="2">
        <v>0.53</v>
      </c>
      <c r="E3" s="2"/>
      <c r="F3" s="2"/>
      <c r="G3" s="2"/>
      <c r="H3" s="2"/>
      <c r="I3" s="2"/>
      <c r="J3" s="2"/>
    </row>
    <row r="4" spans="1:10" x14ac:dyDescent="0.25">
      <c r="A4" s="2"/>
      <c r="B4" s="2">
        <v>3</v>
      </c>
      <c r="C4" s="1" t="s">
        <v>73</v>
      </c>
      <c r="D4" s="2">
        <v>0.5</v>
      </c>
      <c r="E4" s="2"/>
      <c r="F4" s="2"/>
      <c r="G4" s="2"/>
      <c r="H4" s="2"/>
      <c r="I4" s="2"/>
      <c r="J4" s="2"/>
    </row>
    <row r="5" spans="1:10" x14ac:dyDescent="0.25">
      <c r="A5" s="2"/>
      <c r="B5" s="2">
        <v>4</v>
      </c>
      <c r="C5" s="1" t="s">
        <v>74</v>
      </c>
      <c r="D5" s="2">
        <v>0.49</v>
      </c>
      <c r="E5" s="2"/>
      <c r="F5" s="2"/>
      <c r="G5" s="2"/>
      <c r="H5" s="2"/>
      <c r="I5" s="2"/>
      <c r="J5" s="2"/>
    </row>
    <row r="6" spans="1:10" x14ac:dyDescent="0.25">
      <c r="A6" s="2"/>
      <c r="B6" s="2">
        <v>5</v>
      </c>
      <c r="C6" s="1" t="s">
        <v>75</v>
      </c>
      <c r="D6" s="2">
        <v>0.47</v>
      </c>
      <c r="E6" s="2"/>
      <c r="F6" s="2"/>
      <c r="G6" s="2"/>
      <c r="H6" s="2"/>
      <c r="I6" s="2"/>
      <c r="J6" s="2"/>
    </row>
    <row r="7" spans="1:10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2" t="s">
        <v>8</v>
      </c>
      <c r="B8" s="2">
        <v>1</v>
      </c>
      <c r="C8" s="1" t="s">
        <v>11</v>
      </c>
      <c r="D8" s="2">
        <v>0.39</v>
      </c>
      <c r="E8" s="2"/>
      <c r="F8" s="1" t="s">
        <v>76</v>
      </c>
      <c r="G8" s="2"/>
      <c r="H8" s="2"/>
      <c r="I8" s="2"/>
      <c r="J8" s="2"/>
    </row>
    <row r="9" spans="1:10" x14ac:dyDescent="0.25">
      <c r="A9" s="2"/>
      <c r="B9" s="2">
        <v>2</v>
      </c>
      <c r="C9" s="1" t="s">
        <v>13</v>
      </c>
      <c r="D9" s="2">
        <v>0.28999999999999998</v>
      </c>
      <c r="E9" s="2"/>
      <c r="F9" s="2"/>
      <c r="G9" s="2"/>
      <c r="H9" s="2"/>
      <c r="I9" s="2"/>
      <c r="J9" s="2"/>
    </row>
    <row r="10" spans="1:10" x14ac:dyDescent="0.25">
      <c r="A10" s="2"/>
      <c r="B10" s="2">
        <v>3</v>
      </c>
      <c r="C10" s="1" t="s">
        <v>77</v>
      </c>
      <c r="D10" s="2">
        <v>0.28999999999999998</v>
      </c>
      <c r="E10" s="2"/>
      <c r="F10" s="2"/>
      <c r="G10" s="2"/>
      <c r="H10" s="2"/>
      <c r="I10" s="2"/>
      <c r="J10" s="2"/>
    </row>
    <row r="11" spans="1:10" x14ac:dyDescent="0.25">
      <c r="A11" s="2"/>
      <c r="B11" s="2">
        <v>4</v>
      </c>
      <c r="C11" s="1" t="s">
        <v>78</v>
      </c>
      <c r="D11" s="2">
        <v>0.28999999999999998</v>
      </c>
      <c r="E11" s="2"/>
      <c r="F11" s="2"/>
      <c r="G11" s="2"/>
      <c r="H11" s="2"/>
      <c r="I11" s="2"/>
      <c r="J11" s="2"/>
    </row>
    <row r="12" spans="1:10" x14ac:dyDescent="0.25">
      <c r="A12" s="2"/>
      <c r="B12" s="2">
        <v>5</v>
      </c>
      <c r="C12" s="1" t="s">
        <v>9</v>
      </c>
      <c r="D12" s="2">
        <v>0.25</v>
      </c>
      <c r="E12" s="2"/>
      <c r="F12" s="2"/>
      <c r="G12" s="2"/>
      <c r="H12" s="2"/>
      <c r="I12" s="2"/>
      <c r="J12" s="2"/>
    </row>
    <row r="13" spans="1:10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2" t="s">
        <v>17</v>
      </c>
      <c r="B14" s="2">
        <v>1</v>
      </c>
      <c r="C14" s="1" t="s">
        <v>80</v>
      </c>
      <c r="D14" s="2">
        <v>0.57999999999999996</v>
      </c>
      <c r="E14" s="2"/>
      <c r="F14" s="1" t="s">
        <v>79</v>
      </c>
      <c r="G14" s="2"/>
      <c r="H14" s="2"/>
      <c r="I14" s="2"/>
      <c r="J14" s="2"/>
    </row>
    <row r="15" spans="1:10" x14ac:dyDescent="0.25">
      <c r="A15" s="2"/>
      <c r="B15" s="2">
        <v>2</v>
      </c>
      <c r="C15" s="1" t="s">
        <v>81</v>
      </c>
      <c r="D15" s="2">
        <v>0.56000000000000005</v>
      </c>
      <c r="E15" s="2"/>
      <c r="F15" s="2"/>
      <c r="G15" s="2"/>
      <c r="H15" s="2"/>
      <c r="I15" s="2"/>
      <c r="J15" s="2"/>
    </row>
    <row r="16" spans="1:10" x14ac:dyDescent="0.25">
      <c r="A16" s="2"/>
      <c r="B16" s="2">
        <v>3</v>
      </c>
      <c r="C16" s="1" t="s">
        <v>82</v>
      </c>
      <c r="D16" s="2">
        <v>0.52</v>
      </c>
      <c r="E16" s="2"/>
      <c r="F16" s="2"/>
      <c r="G16" s="2"/>
      <c r="H16" s="2"/>
      <c r="I16" s="2"/>
      <c r="J16" s="2"/>
    </row>
    <row r="17" spans="1:10" x14ac:dyDescent="0.25">
      <c r="A17" s="2"/>
      <c r="B17" s="2">
        <v>4</v>
      </c>
      <c r="C17" s="1" t="s">
        <v>83</v>
      </c>
      <c r="D17" s="2">
        <v>0.52</v>
      </c>
      <c r="E17" s="2"/>
      <c r="F17" s="2"/>
      <c r="G17" s="2"/>
      <c r="H17" s="2"/>
      <c r="I17" s="2"/>
      <c r="J17" s="2"/>
    </row>
    <row r="18" spans="1:10" x14ac:dyDescent="0.25">
      <c r="A18" s="2"/>
      <c r="B18" s="2">
        <v>5</v>
      </c>
      <c r="C18" s="1" t="s">
        <v>84</v>
      </c>
      <c r="D18" s="2">
        <v>0.46</v>
      </c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 t="s">
        <v>16</v>
      </c>
      <c r="B20" s="2">
        <v>1</v>
      </c>
      <c r="C20" s="1" t="s">
        <v>86</v>
      </c>
      <c r="D20" s="2">
        <v>0.42</v>
      </c>
      <c r="E20" s="2"/>
      <c r="F20" s="1" t="s">
        <v>85</v>
      </c>
      <c r="G20" s="2"/>
      <c r="H20" s="2"/>
      <c r="I20" s="2"/>
      <c r="J20" s="2"/>
    </row>
    <row r="21" spans="1:10" x14ac:dyDescent="0.25">
      <c r="A21" s="2"/>
      <c r="B21" s="2">
        <v>2</v>
      </c>
      <c r="C21" s="1" t="s">
        <v>87</v>
      </c>
      <c r="D21" s="2">
        <v>0.36</v>
      </c>
      <c r="E21" s="2"/>
      <c r="F21" s="2"/>
      <c r="G21" s="2"/>
      <c r="H21" s="2"/>
      <c r="I21" s="2"/>
      <c r="J21" s="2"/>
    </row>
    <row r="22" spans="1:10" x14ac:dyDescent="0.25">
      <c r="A22" s="2"/>
      <c r="B22" s="2">
        <v>3</v>
      </c>
      <c r="C22" s="1" t="s">
        <v>88</v>
      </c>
      <c r="D22" s="2">
        <v>0.36</v>
      </c>
      <c r="E22" s="2"/>
      <c r="F22" s="2"/>
      <c r="G22" s="2"/>
      <c r="H22" s="2"/>
      <c r="I22" s="2"/>
      <c r="J22" s="2"/>
    </row>
    <row r="23" spans="1:10" x14ac:dyDescent="0.25">
      <c r="A23" s="2"/>
      <c r="B23" s="2">
        <v>4</v>
      </c>
      <c r="C23" s="1" t="s">
        <v>89</v>
      </c>
      <c r="D23" s="2">
        <v>0.35</v>
      </c>
      <c r="E23" s="2"/>
      <c r="F23" s="2"/>
      <c r="G23" s="2"/>
      <c r="H23" s="2"/>
      <c r="I23" s="2"/>
      <c r="J23" s="2"/>
    </row>
    <row r="24" spans="1:10" x14ac:dyDescent="0.25">
      <c r="A24" s="2"/>
      <c r="B24" s="2">
        <v>5</v>
      </c>
      <c r="C24" s="1" t="s">
        <v>90</v>
      </c>
      <c r="D24" s="2">
        <v>0.33</v>
      </c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 t="s">
        <v>26</v>
      </c>
      <c r="B26" s="2">
        <v>1</v>
      </c>
      <c r="C26" s="1" t="s">
        <v>66</v>
      </c>
      <c r="D26" s="2">
        <v>0.57999999999999996</v>
      </c>
      <c r="E26" s="2"/>
      <c r="F26" s="2" t="s">
        <v>65</v>
      </c>
      <c r="G26" s="2"/>
      <c r="H26" s="2"/>
      <c r="I26" s="2"/>
      <c r="J26" s="2"/>
    </row>
    <row r="27" spans="1:10" x14ac:dyDescent="0.25">
      <c r="A27" s="2"/>
      <c r="B27" s="2">
        <v>2</v>
      </c>
      <c r="C27" s="1" t="s">
        <v>67</v>
      </c>
      <c r="D27" s="2">
        <v>0.56000000000000005</v>
      </c>
      <c r="E27" s="2"/>
      <c r="F27" s="2"/>
      <c r="G27" s="2"/>
      <c r="H27" s="2"/>
      <c r="I27" s="2"/>
      <c r="J27" s="2"/>
    </row>
    <row r="28" spans="1:10" x14ac:dyDescent="0.25">
      <c r="A28" s="2"/>
      <c r="B28" s="2">
        <v>3</v>
      </c>
      <c r="C28" s="1" t="s">
        <v>68</v>
      </c>
      <c r="D28" s="2">
        <v>0.53</v>
      </c>
      <c r="E28" s="2"/>
      <c r="F28" s="2"/>
      <c r="G28" s="2"/>
      <c r="H28" s="2"/>
      <c r="I28" s="2"/>
      <c r="J28" s="2"/>
    </row>
    <row r="29" spans="1:10" x14ac:dyDescent="0.25">
      <c r="A29" s="2"/>
      <c r="B29" s="2">
        <v>4</v>
      </c>
      <c r="C29" s="1" t="s">
        <v>69</v>
      </c>
      <c r="D29" s="2">
        <v>0.52</v>
      </c>
      <c r="E29" s="2"/>
      <c r="F29" s="2"/>
      <c r="G29" s="2"/>
      <c r="H29" s="2"/>
      <c r="I29" s="2"/>
      <c r="J29" s="2"/>
    </row>
    <row r="30" spans="1:10" x14ac:dyDescent="0.25">
      <c r="A30" s="2"/>
      <c r="B30" s="2">
        <v>5</v>
      </c>
      <c r="C30" s="1" t="s">
        <v>70</v>
      </c>
      <c r="D30" s="2">
        <v>0.52</v>
      </c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 t="s">
        <v>30</v>
      </c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2" t="s">
        <v>31</v>
      </c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 t="s">
        <v>32</v>
      </c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" t="s">
        <v>33</v>
      </c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 t="s">
        <v>26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BA9BF-DD1D-4AC1-96A6-A635557417D9}">
  <dimension ref="A1:J36"/>
  <sheetViews>
    <sheetView workbookViewId="0">
      <selection activeCell="E32" sqref="E32"/>
    </sheetView>
  </sheetViews>
  <sheetFormatPr defaultRowHeight="15" x14ac:dyDescent="0.25"/>
  <cols>
    <col min="1" max="1" width="20.7109375" bestFit="1" customWidth="1"/>
    <col min="3" max="3" width="18.42578125" bestFit="1" customWidth="1"/>
    <col min="4" max="4" width="13.7109375" bestFit="1" customWidth="1"/>
  </cols>
  <sheetData>
    <row r="1" spans="1:10" x14ac:dyDescent="0.25">
      <c r="A1" s="2"/>
      <c r="B1" s="2" t="s">
        <v>3</v>
      </c>
      <c r="C1" s="2" t="s">
        <v>0</v>
      </c>
      <c r="D1" s="2" t="s">
        <v>1</v>
      </c>
      <c r="E1" s="2"/>
      <c r="F1" s="2"/>
      <c r="G1" s="2"/>
      <c r="H1" s="2"/>
      <c r="I1" s="2"/>
      <c r="J1" s="2"/>
    </row>
    <row r="2" spans="1:10" x14ac:dyDescent="0.25">
      <c r="A2" s="2" t="s">
        <v>7</v>
      </c>
      <c r="B2" s="2">
        <v>1</v>
      </c>
      <c r="C2" s="1" t="s">
        <v>91</v>
      </c>
      <c r="D2" s="2">
        <v>-0.1</v>
      </c>
      <c r="E2" s="2"/>
      <c r="F2" s="1" t="s">
        <v>46</v>
      </c>
      <c r="G2" s="2"/>
      <c r="H2" s="2"/>
      <c r="I2" s="2"/>
      <c r="J2" s="2"/>
    </row>
    <row r="3" spans="1:10" x14ac:dyDescent="0.25">
      <c r="A3" s="2"/>
      <c r="B3" s="2">
        <v>2</v>
      </c>
      <c r="C3" s="1" t="s">
        <v>92</v>
      </c>
      <c r="D3" s="2">
        <v>-0.15</v>
      </c>
      <c r="E3" s="2"/>
      <c r="F3" s="2"/>
      <c r="G3" s="2"/>
      <c r="H3" s="2"/>
      <c r="I3" s="2"/>
      <c r="J3" s="2"/>
    </row>
    <row r="4" spans="1:10" x14ac:dyDescent="0.25">
      <c r="A4" s="2"/>
      <c r="B4" s="2">
        <v>3</v>
      </c>
      <c r="C4" s="1" t="s">
        <v>93</v>
      </c>
      <c r="D4" s="2">
        <v>-0.17</v>
      </c>
      <c r="E4" s="2"/>
      <c r="F4" s="2"/>
      <c r="G4" s="2"/>
      <c r="H4" s="2"/>
      <c r="I4" s="2"/>
      <c r="J4" s="2"/>
    </row>
    <row r="5" spans="1:10" x14ac:dyDescent="0.25">
      <c r="A5" s="2"/>
      <c r="B5" s="2">
        <v>4</v>
      </c>
      <c r="C5" s="1" t="s">
        <v>73</v>
      </c>
      <c r="D5" s="2">
        <v>-0.19</v>
      </c>
      <c r="E5" s="2"/>
      <c r="F5" s="2"/>
      <c r="G5" s="2"/>
      <c r="H5" s="2"/>
      <c r="I5" s="2"/>
      <c r="J5" s="2"/>
    </row>
    <row r="6" spans="1:10" x14ac:dyDescent="0.25">
      <c r="A6" s="2"/>
      <c r="B6" s="2">
        <v>5</v>
      </c>
      <c r="C6" s="1" t="s">
        <v>94</v>
      </c>
      <c r="D6" s="2">
        <v>-0.2</v>
      </c>
      <c r="E6" s="2"/>
      <c r="F6" s="2"/>
      <c r="G6" s="2"/>
      <c r="H6" s="2"/>
      <c r="I6" s="2"/>
      <c r="J6" s="2"/>
    </row>
    <row r="7" spans="1:10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2" t="s">
        <v>8</v>
      </c>
      <c r="B8" s="2">
        <v>1</v>
      </c>
      <c r="C8" s="1" t="s">
        <v>12</v>
      </c>
      <c r="D8" s="2">
        <v>0.19</v>
      </c>
      <c r="E8" s="2"/>
      <c r="F8" s="1" t="s">
        <v>76</v>
      </c>
      <c r="G8" s="2"/>
      <c r="H8" s="2"/>
      <c r="I8" s="2"/>
      <c r="J8" s="2"/>
    </row>
    <row r="9" spans="1:10" x14ac:dyDescent="0.25">
      <c r="A9" s="2"/>
      <c r="B9" s="2">
        <v>2</v>
      </c>
      <c r="C9" s="1" t="s">
        <v>9</v>
      </c>
      <c r="D9" s="2">
        <v>0.18</v>
      </c>
      <c r="E9" s="2"/>
      <c r="F9" s="2"/>
      <c r="G9" s="2"/>
      <c r="H9" s="2"/>
      <c r="I9" s="2"/>
      <c r="J9" s="2"/>
    </row>
    <row r="10" spans="1:10" x14ac:dyDescent="0.25">
      <c r="A10" s="2"/>
      <c r="B10" s="2">
        <v>3</v>
      </c>
      <c r="C10" s="1" t="s">
        <v>50</v>
      </c>
      <c r="D10" s="2">
        <v>0.11</v>
      </c>
      <c r="E10" s="2"/>
      <c r="F10" s="2"/>
      <c r="G10" s="2"/>
      <c r="H10" s="2"/>
      <c r="I10" s="2"/>
      <c r="J10" s="2"/>
    </row>
    <row r="11" spans="1:10" x14ac:dyDescent="0.25">
      <c r="A11" s="2"/>
      <c r="B11" s="2">
        <v>4</v>
      </c>
      <c r="C11" s="1" t="s">
        <v>77</v>
      </c>
      <c r="D11" s="2">
        <v>0.1</v>
      </c>
      <c r="E11" s="2"/>
      <c r="F11" s="2"/>
      <c r="G11" s="2"/>
      <c r="H11" s="2"/>
      <c r="I11" s="2"/>
      <c r="J11" s="2"/>
    </row>
    <row r="12" spans="1:10" x14ac:dyDescent="0.25">
      <c r="A12" s="2"/>
      <c r="B12" s="2">
        <v>5</v>
      </c>
      <c r="C12" s="1" t="s">
        <v>11</v>
      </c>
      <c r="D12" s="2">
        <v>0.05</v>
      </c>
      <c r="E12" s="2"/>
      <c r="F12" s="2"/>
      <c r="G12" s="2"/>
      <c r="H12" s="2"/>
      <c r="I12" s="2"/>
      <c r="J12" s="2"/>
    </row>
    <row r="13" spans="1:10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2" t="s">
        <v>17</v>
      </c>
      <c r="B14" s="2">
        <v>1</v>
      </c>
      <c r="C14" s="1" t="s">
        <v>95</v>
      </c>
      <c r="D14" s="2">
        <v>0.08</v>
      </c>
      <c r="E14" s="2"/>
      <c r="F14" s="1" t="s">
        <v>79</v>
      </c>
      <c r="G14" s="2"/>
      <c r="H14" s="2"/>
      <c r="I14" s="2"/>
      <c r="J14" s="2"/>
    </row>
    <row r="15" spans="1:10" x14ac:dyDescent="0.25">
      <c r="A15" s="2"/>
      <c r="B15" s="2">
        <v>2</v>
      </c>
      <c r="C15" s="1" t="s">
        <v>96</v>
      </c>
      <c r="D15" s="2">
        <v>0.06</v>
      </c>
      <c r="E15" s="2"/>
      <c r="F15" s="2"/>
      <c r="G15" s="2"/>
      <c r="H15" s="2"/>
      <c r="I15" s="2"/>
      <c r="J15" s="2"/>
    </row>
    <row r="16" spans="1:10" x14ac:dyDescent="0.25">
      <c r="A16" s="2"/>
      <c r="B16" s="2">
        <v>3</v>
      </c>
      <c r="C16" s="1" t="s">
        <v>97</v>
      </c>
      <c r="D16" s="2">
        <v>0.05</v>
      </c>
      <c r="E16" s="2"/>
      <c r="F16" s="2"/>
      <c r="G16" s="2"/>
      <c r="H16" s="2"/>
      <c r="I16" s="2"/>
      <c r="J16" s="2"/>
    </row>
    <row r="17" spans="1:10" x14ac:dyDescent="0.25">
      <c r="A17" s="2"/>
      <c r="B17" s="2">
        <v>4</v>
      </c>
      <c r="C17" s="1" t="s">
        <v>98</v>
      </c>
      <c r="D17" s="2">
        <v>0</v>
      </c>
      <c r="E17" s="2"/>
      <c r="F17" s="2"/>
      <c r="G17" s="2"/>
      <c r="H17" s="2"/>
      <c r="I17" s="2"/>
      <c r="J17" s="2"/>
    </row>
    <row r="18" spans="1:10" x14ac:dyDescent="0.25">
      <c r="A18" s="2"/>
      <c r="B18" s="2">
        <v>5</v>
      </c>
      <c r="C18" s="1" t="s">
        <v>99</v>
      </c>
      <c r="D18" s="2">
        <v>-0.05</v>
      </c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 t="s">
        <v>16</v>
      </c>
      <c r="B20" s="2">
        <v>1</v>
      </c>
      <c r="C20" s="1" t="s">
        <v>87</v>
      </c>
      <c r="D20" s="2">
        <v>0.51200000000000001</v>
      </c>
      <c r="E20" s="2"/>
      <c r="F20" s="1" t="s">
        <v>85</v>
      </c>
      <c r="G20" s="2"/>
      <c r="H20" s="2"/>
      <c r="I20" s="2"/>
      <c r="J20" s="2"/>
    </row>
    <row r="21" spans="1:10" x14ac:dyDescent="0.25">
      <c r="A21" s="2"/>
      <c r="B21" s="2">
        <v>2</v>
      </c>
      <c r="C21" s="1" t="s">
        <v>100</v>
      </c>
      <c r="D21" s="2">
        <v>0.48</v>
      </c>
      <c r="E21" s="2"/>
      <c r="F21" s="2"/>
      <c r="G21" s="2"/>
      <c r="H21" s="2"/>
      <c r="I21" s="2"/>
      <c r="J21" s="2"/>
    </row>
    <row r="22" spans="1:10" x14ac:dyDescent="0.25">
      <c r="A22" s="2"/>
      <c r="B22" s="2">
        <v>3</v>
      </c>
      <c r="C22" s="1" t="s">
        <v>101</v>
      </c>
      <c r="D22" s="2">
        <v>0.442</v>
      </c>
      <c r="E22" s="2"/>
      <c r="F22" s="2"/>
      <c r="G22" s="2"/>
      <c r="H22" s="2"/>
      <c r="I22" s="2"/>
      <c r="J22" s="2"/>
    </row>
    <row r="23" spans="1:10" x14ac:dyDescent="0.25">
      <c r="A23" s="2"/>
      <c r="B23" s="2">
        <v>4</v>
      </c>
      <c r="C23" s="1" t="s">
        <v>88</v>
      </c>
      <c r="D23" s="2">
        <v>0.36699999999999999</v>
      </c>
      <c r="E23" s="2"/>
      <c r="F23" s="2"/>
      <c r="G23" s="2"/>
      <c r="H23" s="2"/>
      <c r="I23" s="2"/>
      <c r="J23" s="2"/>
    </row>
    <row r="24" spans="1:10" x14ac:dyDescent="0.25">
      <c r="A24" s="2"/>
      <c r="B24" s="2">
        <v>5</v>
      </c>
      <c r="C24" s="1" t="s">
        <v>102</v>
      </c>
      <c r="D24" s="2">
        <v>0.36599999999999999</v>
      </c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 t="s">
        <v>26</v>
      </c>
      <c r="B26" s="2">
        <v>1</v>
      </c>
      <c r="C26" s="1" t="s">
        <v>103</v>
      </c>
      <c r="D26" s="2">
        <v>0.51200000000000001</v>
      </c>
      <c r="E26" s="2"/>
      <c r="F26" s="2" t="s">
        <v>65</v>
      </c>
      <c r="G26" s="2"/>
      <c r="H26" s="2"/>
      <c r="I26" s="2"/>
      <c r="J26" s="2"/>
    </row>
    <row r="27" spans="1:10" x14ac:dyDescent="0.25">
      <c r="A27" s="2"/>
      <c r="B27" s="2">
        <v>2</v>
      </c>
      <c r="C27" s="1" t="s">
        <v>104</v>
      </c>
      <c r="D27" s="2">
        <v>0.48</v>
      </c>
      <c r="E27" s="2"/>
      <c r="F27" s="2"/>
      <c r="G27" s="2"/>
      <c r="H27" s="2"/>
      <c r="I27" s="2"/>
      <c r="J27" s="2"/>
    </row>
    <row r="28" spans="1:10" x14ac:dyDescent="0.25">
      <c r="A28" s="2"/>
      <c r="B28" s="2">
        <v>3</v>
      </c>
      <c r="C28" s="1" t="s">
        <v>105</v>
      </c>
      <c r="D28" s="2">
        <v>0.443</v>
      </c>
      <c r="E28" s="2"/>
      <c r="F28" s="2"/>
      <c r="G28" s="2"/>
      <c r="H28" s="2"/>
      <c r="I28" s="2"/>
      <c r="J28" s="2"/>
    </row>
    <row r="29" spans="1:10" x14ac:dyDescent="0.25">
      <c r="A29" s="2"/>
      <c r="B29" s="2">
        <v>4</v>
      </c>
      <c r="C29" s="1" t="s">
        <v>106</v>
      </c>
      <c r="D29" s="2">
        <v>0.374</v>
      </c>
      <c r="E29" s="2"/>
      <c r="F29" s="2"/>
      <c r="G29" s="2"/>
      <c r="H29" s="2"/>
      <c r="I29" s="2"/>
      <c r="J29" s="2"/>
    </row>
    <row r="30" spans="1:10" x14ac:dyDescent="0.25">
      <c r="A30" s="2"/>
      <c r="B30" s="2">
        <v>5</v>
      </c>
      <c r="C30" s="1" t="s">
        <v>107</v>
      </c>
      <c r="D30" s="2">
        <v>0.36699999999999999</v>
      </c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 t="s">
        <v>30</v>
      </c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2" t="s">
        <v>31</v>
      </c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 t="s">
        <v>32</v>
      </c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" t="s">
        <v>33</v>
      </c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 t="s">
        <v>26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A8F5B-8D58-4F14-9E81-C60CEE1ECA65}">
  <dimension ref="A1:K93"/>
  <sheetViews>
    <sheetView workbookViewId="0">
      <selection activeCell="N35" sqref="N35"/>
    </sheetView>
  </sheetViews>
  <sheetFormatPr defaultRowHeight="15" x14ac:dyDescent="0.25"/>
  <cols>
    <col min="5" max="5" width="15.7109375" style="5" customWidth="1"/>
    <col min="7" max="7" width="15.28515625" bestFit="1" customWidth="1"/>
  </cols>
  <sheetData>
    <row r="1" spans="1:11" x14ac:dyDescent="0.25">
      <c r="F1" t="s">
        <v>108</v>
      </c>
      <c r="G1" t="s">
        <v>109</v>
      </c>
      <c r="H1" t="s">
        <v>110</v>
      </c>
      <c r="I1" t="s">
        <v>111</v>
      </c>
    </row>
    <row r="2" spans="1:11" x14ac:dyDescent="0.25">
      <c r="A2" s="3">
        <v>43831</v>
      </c>
      <c r="B2">
        <v>-0.114</v>
      </c>
      <c r="D2" s="3">
        <v>43831</v>
      </c>
      <c r="E2" s="5">
        <v>43466</v>
      </c>
      <c r="F2">
        <v>-0.113998842244832</v>
      </c>
      <c r="G2">
        <v>706.91951859999995</v>
      </c>
      <c r="H2">
        <v>164.51089311760001</v>
      </c>
      <c r="I2">
        <v>367.89795990666602</v>
      </c>
      <c r="K2" s="4"/>
    </row>
    <row r="3" spans="1:11" x14ac:dyDescent="0.25">
      <c r="A3" s="3">
        <v>43838</v>
      </c>
      <c r="B3">
        <v>3.3000000000000002E-2</v>
      </c>
      <c r="D3" s="3">
        <v>43832</v>
      </c>
      <c r="E3" s="5">
        <v>43467</v>
      </c>
      <c r="F3">
        <v>-0.103303393738769</v>
      </c>
      <c r="G3">
        <v>712.93090417333303</v>
      </c>
      <c r="H3">
        <v>166.697171056066</v>
      </c>
      <c r="I3">
        <v>370.960280473333</v>
      </c>
      <c r="K3" s="4"/>
    </row>
    <row r="4" spans="1:11" x14ac:dyDescent="0.25">
      <c r="A4" s="3">
        <v>43845</v>
      </c>
      <c r="B4">
        <v>0.09</v>
      </c>
      <c r="D4" s="3">
        <v>43833</v>
      </c>
      <c r="E4" s="5">
        <v>43468</v>
      </c>
      <c r="F4">
        <v>-7.2797162520081102E-2</v>
      </c>
      <c r="G4">
        <v>711.16222265999897</v>
      </c>
      <c r="H4">
        <v>159.49089099599999</v>
      </c>
      <c r="I4">
        <v>374.875087106666</v>
      </c>
      <c r="K4" s="4"/>
    </row>
    <row r="5" spans="1:11" x14ac:dyDescent="0.25">
      <c r="A5" s="3">
        <v>43852</v>
      </c>
      <c r="B5">
        <v>-0.06</v>
      </c>
      <c r="D5" s="3">
        <v>43834</v>
      </c>
      <c r="E5" s="5">
        <v>43469</v>
      </c>
      <c r="F5">
        <v>-0.112134426969058</v>
      </c>
      <c r="G5">
        <v>725.89350903333298</v>
      </c>
      <c r="H5">
        <v>170.80181994719999</v>
      </c>
      <c r="I5">
        <v>377.17483294666602</v>
      </c>
      <c r="K5" s="4"/>
    </row>
    <row r="6" spans="1:11" x14ac:dyDescent="0.25">
      <c r="A6" s="3">
        <v>43859</v>
      </c>
      <c r="B6">
        <v>0.24</v>
      </c>
      <c r="D6" s="3">
        <v>43835</v>
      </c>
      <c r="E6" s="5">
        <v>43470</v>
      </c>
      <c r="F6">
        <v>-4.0163074525086599E-2</v>
      </c>
      <c r="G6">
        <v>747.80439753999997</v>
      </c>
      <c r="H6">
        <v>182.568970544666</v>
      </c>
      <c r="I6">
        <v>384.58255458666599</v>
      </c>
      <c r="K6" s="4"/>
    </row>
    <row r="7" spans="1:11" x14ac:dyDescent="0.25">
      <c r="A7" s="3">
        <v>43866</v>
      </c>
      <c r="B7">
        <v>0.05</v>
      </c>
      <c r="D7" s="3">
        <v>43836</v>
      </c>
      <c r="E7" s="5">
        <v>43471</v>
      </c>
      <c r="F7">
        <v>-5.4067949230883899E-2</v>
      </c>
      <c r="G7">
        <v>745.76354221333304</v>
      </c>
      <c r="H7">
        <v>174.970317275333</v>
      </c>
      <c r="I7">
        <v>388.15500983999999</v>
      </c>
      <c r="K7" s="4"/>
    </row>
    <row r="8" spans="1:11" x14ac:dyDescent="0.25">
      <c r="A8" s="3">
        <v>43873</v>
      </c>
      <c r="B8">
        <v>-0.1</v>
      </c>
      <c r="D8" s="3">
        <v>43837</v>
      </c>
      <c r="E8" s="5">
        <v>43472</v>
      </c>
      <c r="F8">
        <v>-3.7682510888711498E-3</v>
      </c>
      <c r="G8">
        <v>730.80085810666606</v>
      </c>
      <c r="H8">
        <v>161.26840597200001</v>
      </c>
      <c r="I8">
        <v>387.28040538666602</v>
      </c>
      <c r="K8" s="4"/>
    </row>
    <row r="9" spans="1:11" x14ac:dyDescent="0.25">
      <c r="A9" s="3">
        <v>43880</v>
      </c>
      <c r="B9">
        <v>-0.15</v>
      </c>
      <c r="D9" s="3">
        <v>43838</v>
      </c>
      <c r="E9" s="5">
        <v>43473</v>
      </c>
      <c r="F9">
        <v>3.3209490456616801E-2</v>
      </c>
      <c r="G9">
        <v>731.29249556666605</v>
      </c>
      <c r="H9">
        <v>157.96751415466599</v>
      </c>
      <c r="I9">
        <v>390.08262103999999</v>
      </c>
      <c r="K9" s="4"/>
    </row>
    <row r="10" spans="1:11" x14ac:dyDescent="0.25">
      <c r="A10" s="3">
        <v>43887</v>
      </c>
      <c r="B10">
        <v>-0.16</v>
      </c>
      <c r="D10" s="3">
        <v>43839</v>
      </c>
      <c r="E10" s="5">
        <v>43474</v>
      </c>
      <c r="F10">
        <v>7.6647426918100406E-2</v>
      </c>
      <c r="G10">
        <v>759.66754708666599</v>
      </c>
      <c r="H10">
        <v>173.786407156666</v>
      </c>
      <c r="I10">
        <v>399.07617644666601</v>
      </c>
      <c r="K10" s="4"/>
    </row>
    <row r="11" spans="1:11" x14ac:dyDescent="0.25">
      <c r="A11" s="3">
        <v>43894</v>
      </c>
      <c r="B11">
        <v>-0.21</v>
      </c>
      <c r="D11" s="3">
        <v>43840</v>
      </c>
      <c r="E11" s="5">
        <v>43475</v>
      </c>
      <c r="F11">
        <v>0.272444822497665</v>
      </c>
      <c r="G11">
        <v>773.54918058666601</v>
      </c>
      <c r="H11">
        <v>176.28061799533299</v>
      </c>
      <c r="I11">
        <v>406.67181037333302</v>
      </c>
      <c r="K11" s="4"/>
    </row>
    <row r="12" spans="1:11" x14ac:dyDescent="0.25">
      <c r="A12" s="3">
        <v>43901</v>
      </c>
      <c r="B12">
        <v>-0.06</v>
      </c>
      <c r="D12" s="3">
        <v>43841</v>
      </c>
      <c r="E12" s="5">
        <v>43476</v>
      </c>
      <c r="F12">
        <v>0.37966708766309698</v>
      </c>
      <c r="G12">
        <v>785.86235011333304</v>
      </c>
      <c r="H12">
        <v>174.89574373266601</v>
      </c>
      <c r="I12">
        <v>416.52454795333301</v>
      </c>
      <c r="K12" s="4"/>
    </row>
    <row r="13" spans="1:11" x14ac:dyDescent="0.25">
      <c r="A13" s="3">
        <v>43908</v>
      </c>
      <c r="B13">
        <v>0.04</v>
      </c>
      <c r="D13" s="3">
        <v>43842</v>
      </c>
      <c r="E13" s="5">
        <v>43477</v>
      </c>
      <c r="F13">
        <v>0.18492433790058699</v>
      </c>
      <c r="G13">
        <v>802.75927995333302</v>
      </c>
      <c r="H13">
        <v>174.33499439466601</v>
      </c>
      <c r="I13">
        <v>428.91276765999999</v>
      </c>
      <c r="K13" s="4"/>
    </row>
    <row r="14" spans="1:11" x14ac:dyDescent="0.25">
      <c r="A14" s="3">
        <v>43915</v>
      </c>
      <c r="B14">
        <v>0.02</v>
      </c>
      <c r="D14" s="3">
        <v>43843</v>
      </c>
      <c r="E14" s="5">
        <v>43478</v>
      </c>
      <c r="F14">
        <v>0.10921474328844499</v>
      </c>
      <c r="G14">
        <v>806.29692048666595</v>
      </c>
      <c r="H14">
        <v>176.97804093533301</v>
      </c>
      <c r="I14">
        <v>429.48981356666599</v>
      </c>
      <c r="K14" s="4"/>
    </row>
    <row r="15" spans="1:11" x14ac:dyDescent="0.25">
      <c r="A15" s="3">
        <v>43922</v>
      </c>
      <c r="B15">
        <v>0.3</v>
      </c>
      <c r="D15" s="3">
        <v>43844</v>
      </c>
      <c r="E15" s="5">
        <v>43479</v>
      </c>
      <c r="F15">
        <v>9.4244605462377506E-2</v>
      </c>
      <c r="G15">
        <v>801.95117806666599</v>
      </c>
      <c r="H15">
        <v>172.080817516666</v>
      </c>
      <c r="I15">
        <v>430.39902788666598</v>
      </c>
      <c r="K15" s="4"/>
    </row>
    <row r="16" spans="1:11" x14ac:dyDescent="0.25">
      <c r="D16" s="3">
        <v>43845</v>
      </c>
      <c r="E16" s="5">
        <v>43480</v>
      </c>
      <c r="F16">
        <v>9.3982397913964705E-2</v>
      </c>
      <c r="G16">
        <v>794.70783133333305</v>
      </c>
      <c r="H16">
        <v>167.370520382666</v>
      </c>
      <c r="I16">
        <v>429.199774266666</v>
      </c>
      <c r="K16" s="4"/>
    </row>
    <row r="17" spans="4:11" x14ac:dyDescent="0.25">
      <c r="D17" s="3">
        <v>43846</v>
      </c>
      <c r="E17" s="5">
        <v>43481</v>
      </c>
      <c r="F17">
        <v>9.8920434866239595E-2</v>
      </c>
      <c r="G17">
        <v>788.97557683999901</v>
      </c>
      <c r="H17">
        <v>163.62659167066599</v>
      </c>
      <c r="I17">
        <v>428.56596580666599</v>
      </c>
      <c r="K17" s="4"/>
    </row>
    <row r="18" spans="4:11" x14ac:dyDescent="0.25">
      <c r="D18" s="3">
        <v>43847</v>
      </c>
      <c r="E18" s="5">
        <v>43482</v>
      </c>
      <c r="F18">
        <v>7.1530884809184903E-2</v>
      </c>
      <c r="G18">
        <v>788.86650254666597</v>
      </c>
      <c r="H18">
        <v>160.50449081466601</v>
      </c>
      <c r="I18">
        <v>431.25870024</v>
      </c>
      <c r="K18" s="4"/>
    </row>
    <row r="19" spans="4:11" x14ac:dyDescent="0.25">
      <c r="D19" s="3">
        <v>43848</v>
      </c>
      <c r="E19" s="5">
        <v>43483</v>
      </c>
      <c r="F19">
        <v>0.15499262492615901</v>
      </c>
      <c r="G19">
        <v>787.72526160666598</v>
      </c>
      <c r="H19">
        <v>155.600034721333</v>
      </c>
      <c r="I19">
        <v>434.25313047333299</v>
      </c>
      <c r="K19" s="4"/>
    </row>
    <row r="20" spans="4:11" x14ac:dyDescent="0.25">
      <c r="D20" s="3">
        <v>43849</v>
      </c>
      <c r="E20" s="5">
        <v>43484</v>
      </c>
      <c r="F20">
        <v>0.15828548811681001</v>
      </c>
      <c r="G20">
        <v>785.03532040666596</v>
      </c>
      <c r="H20">
        <v>147.87528955400001</v>
      </c>
      <c r="I20">
        <v>437.80787140666598</v>
      </c>
      <c r="K20" s="4"/>
    </row>
    <row r="21" spans="4:11" x14ac:dyDescent="0.25">
      <c r="D21" s="3">
        <v>43850</v>
      </c>
      <c r="E21" s="5">
        <v>43485</v>
      </c>
      <c r="F21">
        <v>5.67913040354346E-2</v>
      </c>
      <c r="G21">
        <v>780.57689706666599</v>
      </c>
      <c r="H21">
        <v>139.66569802340001</v>
      </c>
      <c r="I21">
        <v>440.71236486666601</v>
      </c>
      <c r="K21" s="4"/>
    </row>
    <row r="22" spans="4:11" x14ac:dyDescent="0.25">
      <c r="D22" s="3">
        <v>43851</v>
      </c>
      <c r="E22" s="5">
        <v>43486</v>
      </c>
      <c r="F22">
        <v>5.3258657388110697E-2</v>
      </c>
      <c r="G22">
        <v>809.37206474666596</v>
      </c>
      <c r="H22">
        <v>157.09238941266599</v>
      </c>
      <c r="I22">
        <v>448.96960953333303</v>
      </c>
      <c r="K22" s="4"/>
    </row>
    <row r="23" spans="4:11" x14ac:dyDescent="0.25">
      <c r="D23" s="3">
        <v>43852</v>
      </c>
      <c r="E23" s="5">
        <v>43487</v>
      </c>
      <c r="F23">
        <v>-5.9016780579244602E-2</v>
      </c>
      <c r="G23">
        <v>816.89106251333305</v>
      </c>
      <c r="H23">
        <v>162.706369765266</v>
      </c>
      <c r="I23">
        <v>450.43410899999998</v>
      </c>
      <c r="K23" s="4"/>
    </row>
    <row r="24" spans="4:11" x14ac:dyDescent="0.25">
      <c r="D24" s="3">
        <v>43853</v>
      </c>
      <c r="E24" s="5">
        <v>43488</v>
      </c>
      <c r="F24">
        <v>-3.5922323322220298E-2</v>
      </c>
      <c r="G24">
        <v>827.996678726666</v>
      </c>
      <c r="H24">
        <v>172.04515911966601</v>
      </c>
      <c r="I24">
        <v>452.16756828000001</v>
      </c>
      <c r="K24" s="4"/>
    </row>
    <row r="25" spans="4:11" x14ac:dyDescent="0.25">
      <c r="D25" s="3">
        <v>43854</v>
      </c>
      <c r="E25" s="5">
        <v>43489</v>
      </c>
      <c r="F25">
        <v>5.8043553651123299E-2</v>
      </c>
      <c r="G25">
        <v>833.67708929999901</v>
      </c>
      <c r="H25">
        <v>178.55469932106601</v>
      </c>
      <c r="I25">
        <v>451.962273479999</v>
      </c>
      <c r="K25" s="4"/>
    </row>
    <row r="26" spans="4:11" x14ac:dyDescent="0.25">
      <c r="D26" s="3">
        <v>43855</v>
      </c>
      <c r="E26" s="5">
        <v>43490</v>
      </c>
      <c r="F26">
        <v>0.28816579583608998</v>
      </c>
      <c r="G26">
        <v>852.47112266666602</v>
      </c>
      <c r="H26">
        <v>189.87918770986599</v>
      </c>
      <c r="I26">
        <v>457.22208147999999</v>
      </c>
      <c r="K26" s="4"/>
    </row>
    <row r="27" spans="4:11" x14ac:dyDescent="0.25">
      <c r="D27" s="3">
        <v>43856</v>
      </c>
      <c r="E27" s="5">
        <v>43491</v>
      </c>
      <c r="F27">
        <v>0.30527592417354998</v>
      </c>
      <c r="G27">
        <v>842.43456517999903</v>
      </c>
      <c r="H27">
        <v>184.927342780066</v>
      </c>
      <c r="I27">
        <v>453.42140306666602</v>
      </c>
      <c r="K27" s="4"/>
    </row>
    <row r="28" spans="4:11" x14ac:dyDescent="0.25">
      <c r="D28" s="3">
        <v>43857</v>
      </c>
      <c r="E28" s="5">
        <v>43492</v>
      </c>
      <c r="F28">
        <v>0.285182955232966</v>
      </c>
      <c r="G28">
        <v>843.69695397999897</v>
      </c>
      <c r="H28">
        <v>177.626155982266</v>
      </c>
      <c r="I28">
        <v>459.66606786666603</v>
      </c>
      <c r="K28" s="4"/>
    </row>
    <row r="29" spans="4:11" x14ac:dyDescent="0.25">
      <c r="D29" s="3">
        <v>43858</v>
      </c>
      <c r="E29" s="5">
        <v>43493</v>
      </c>
      <c r="F29">
        <v>0.29563976204105802</v>
      </c>
      <c r="G29">
        <v>845.136988093333</v>
      </c>
      <c r="H29">
        <v>173.640903414733</v>
      </c>
      <c r="I29">
        <v>463.57789686666598</v>
      </c>
      <c r="K29" s="4"/>
    </row>
    <row r="30" spans="4:11" x14ac:dyDescent="0.25">
      <c r="D30" s="3">
        <v>43859</v>
      </c>
      <c r="E30" s="5">
        <v>43494</v>
      </c>
      <c r="F30">
        <v>0.24004160550099499</v>
      </c>
      <c r="G30">
        <v>845.28429963999997</v>
      </c>
      <c r="H30">
        <v>171.12737449560001</v>
      </c>
      <c r="I30">
        <v>465.697894533333</v>
      </c>
      <c r="K30" s="4"/>
    </row>
    <row r="31" spans="4:11" x14ac:dyDescent="0.25">
      <c r="D31" s="3">
        <v>43860</v>
      </c>
      <c r="E31" s="5">
        <v>43495</v>
      </c>
      <c r="F31">
        <v>0.123952630847152</v>
      </c>
      <c r="G31">
        <v>846.90355649333299</v>
      </c>
      <c r="H31">
        <v>164.370048509866</v>
      </c>
      <c r="I31">
        <v>471.479490773333</v>
      </c>
      <c r="K31" s="4"/>
    </row>
    <row r="32" spans="4:11" x14ac:dyDescent="0.25">
      <c r="D32" s="3">
        <v>43861</v>
      </c>
      <c r="E32" s="5">
        <v>43496</v>
      </c>
      <c r="F32">
        <v>5.0225050451738702E-2</v>
      </c>
      <c r="G32">
        <v>853.41733192666595</v>
      </c>
      <c r="H32">
        <v>161.02150487286599</v>
      </c>
      <c r="I32">
        <v>478.851992993333</v>
      </c>
      <c r="K32" s="4"/>
    </row>
    <row r="33" spans="4:11" x14ac:dyDescent="0.25">
      <c r="D33" s="3">
        <v>43862</v>
      </c>
      <c r="E33" s="5">
        <v>43497</v>
      </c>
      <c r="F33">
        <v>0.12650283862678399</v>
      </c>
      <c r="G33">
        <v>864.33598936666601</v>
      </c>
      <c r="H33">
        <v>167.75362851759999</v>
      </c>
      <c r="I33">
        <v>482.06296587333298</v>
      </c>
      <c r="K33" s="4"/>
    </row>
    <row r="34" spans="4:11" x14ac:dyDescent="0.25">
      <c r="D34" s="3">
        <v>43863</v>
      </c>
      <c r="E34" s="5">
        <v>43498</v>
      </c>
      <c r="F34">
        <v>0.152911511853318</v>
      </c>
      <c r="G34">
        <v>885.85935453333298</v>
      </c>
      <c r="H34">
        <v>180.538595197533</v>
      </c>
      <c r="I34">
        <v>488.37090955999997</v>
      </c>
      <c r="K34" s="4"/>
    </row>
    <row r="35" spans="4:11" x14ac:dyDescent="0.25">
      <c r="D35" s="3">
        <v>43864</v>
      </c>
      <c r="E35" s="5">
        <v>43499</v>
      </c>
      <c r="F35">
        <v>0.118961944826978</v>
      </c>
      <c r="G35">
        <v>892.84930524666595</v>
      </c>
      <c r="H35">
        <v>177.92383945206601</v>
      </c>
      <c r="I35">
        <v>495.46903517999903</v>
      </c>
      <c r="K35" s="4"/>
    </row>
    <row r="36" spans="4:11" x14ac:dyDescent="0.25">
      <c r="D36" s="3">
        <v>43865</v>
      </c>
      <c r="E36" s="5">
        <v>43500</v>
      </c>
      <c r="F36">
        <v>1.7669167331822801E-2</v>
      </c>
      <c r="G36">
        <v>891.45708874666605</v>
      </c>
      <c r="H36">
        <v>170.33984410119999</v>
      </c>
      <c r="I36">
        <v>499.89040617333302</v>
      </c>
      <c r="K36" s="4"/>
    </row>
    <row r="37" spans="4:11" x14ac:dyDescent="0.25">
      <c r="D37" s="3">
        <v>43866</v>
      </c>
      <c r="E37" s="5">
        <v>43501</v>
      </c>
      <c r="F37">
        <v>4.64843656964158E-2</v>
      </c>
      <c r="G37">
        <v>911.22958725333297</v>
      </c>
      <c r="H37">
        <v>177.78436245020001</v>
      </c>
      <c r="I37">
        <v>508.989401433333</v>
      </c>
      <c r="K37" s="4"/>
    </row>
    <row r="38" spans="4:11" x14ac:dyDescent="0.25">
      <c r="D38" s="3">
        <v>43867</v>
      </c>
      <c r="E38" s="5">
        <v>43502</v>
      </c>
      <c r="F38">
        <v>0.14305275349957</v>
      </c>
      <c r="G38">
        <v>899.13085937999995</v>
      </c>
      <c r="H38">
        <v>170.61990179906601</v>
      </c>
      <c r="I38">
        <v>505.58764253999999</v>
      </c>
      <c r="K38" s="4"/>
    </row>
    <row r="39" spans="4:11" x14ac:dyDescent="0.25">
      <c r="D39" s="3">
        <v>43868</v>
      </c>
      <c r="E39" s="5">
        <v>43503</v>
      </c>
      <c r="F39">
        <v>0.20682115698544701</v>
      </c>
      <c r="G39">
        <v>891.39042005333295</v>
      </c>
      <c r="H39">
        <v>159.80957840006599</v>
      </c>
      <c r="I39">
        <v>507.65287532666599</v>
      </c>
      <c r="K39" s="4"/>
    </row>
    <row r="40" spans="4:11" x14ac:dyDescent="0.25">
      <c r="D40" s="3">
        <v>43869</v>
      </c>
      <c r="E40" s="5">
        <v>43504</v>
      </c>
      <c r="F40">
        <v>0.259832713699294</v>
      </c>
      <c r="G40">
        <v>907.69908136000004</v>
      </c>
      <c r="H40">
        <v>162.84424404866601</v>
      </c>
      <c r="I40">
        <v>517.15598104666606</v>
      </c>
      <c r="K40" s="4"/>
    </row>
    <row r="41" spans="4:11" x14ac:dyDescent="0.25">
      <c r="D41" s="3">
        <v>43870</v>
      </c>
      <c r="E41" s="5">
        <v>43505</v>
      </c>
      <c r="F41">
        <v>0.141569160837449</v>
      </c>
      <c r="G41">
        <v>935.88007476666598</v>
      </c>
      <c r="H41">
        <v>178.23197305733299</v>
      </c>
      <c r="I41">
        <v>526.22178945999997</v>
      </c>
      <c r="K41" s="4"/>
    </row>
    <row r="42" spans="4:11" x14ac:dyDescent="0.25">
      <c r="D42" s="3">
        <v>43871</v>
      </c>
      <c r="E42" s="5">
        <v>43506</v>
      </c>
      <c r="F42">
        <v>4.9627048728824105E-4</v>
      </c>
      <c r="G42">
        <v>959.10254697333301</v>
      </c>
      <c r="H42">
        <v>183.475150495999</v>
      </c>
      <c r="I42">
        <v>538.80519329333299</v>
      </c>
      <c r="K42" s="4"/>
    </row>
    <row r="43" spans="4:11" x14ac:dyDescent="0.25">
      <c r="D43" s="3">
        <v>43872</v>
      </c>
      <c r="E43" s="5">
        <v>43507</v>
      </c>
      <c r="F43">
        <v>-7.1476839342678594E-2</v>
      </c>
      <c r="G43">
        <v>941.50446738000005</v>
      </c>
      <c r="H43">
        <v>164.62320293533301</v>
      </c>
      <c r="I43">
        <v>539.58482556666604</v>
      </c>
      <c r="K43" s="4"/>
    </row>
    <row r="44" spans="4:11" x14ac:dyDescent="0.25">
      <c r="D44" s="3">
        <v>43873</v>
      </c>
      <c r="E44" s="5">
        <v>43508</v>
      </c>
      <c r="F44">
        <v>-0.103464947406794</v>
      </c>
      <c r="G44">
        <v>938.19665935999899</v>
      </c>
      <c r="H44">
        <v>158.69712030793301</v>
      </c>
      <c r="I44">
        <v>541.61466173333304</v>
      </c>
      <c r="K44" s="4"/>
    </row>
    <row r="45" spans="4:11" x14ac:dyDescent="0.25">
      <c r="D45" s="3">
        <v>43874</v>
      </c>
      <c r="E45" s="5">
        <v>43509</v>
      </c>
      <c r="F45">
        <v>-0.108355308050453</v>
      </c>
      <c r="G45">
        <v>944.45835435333299</v>
      </c>
      <c r="H45">
        <v>156.45725278613301</v>
      </c>
      <c r="I45">
        <v>548.15694914666597</v>
      </c>
      <c r="K45" s="4"/>
    </row>
    <row r="46" spans="4:11" x14ac:dyDescent="0.25">
      <c r="D46" s="3">
        <v>43875</v>
      </c>
      <c r="E46" s="5">
        <v>43510</v>
      </c>
      <c r="F46">
        <v>-0.25797816529624601</v>
      </c>
      <c r="G46">
        <v>958.91432458571398</v>
      </c>
      <c r="H46">
        <v>153.62614998914199</v>
      </c>
      <c r="I46">
        <v>558.93293809285694</v>
      </c>
      <c r="K46" s="4"/>
    </row>
    <row r="47" spans="4:11" x14ac:dyDescent="0.25">
      <c r="D47" s="3">
        <v>43876</v>
      </c>
      <c r="E47" s="5">
        <v>43511</v>
      </c>
      <c r="F47">
        <v>-0.17336692938370701</v>
      </c>
      <c r="G47">
        <v>949.54752064666604</v>
      </c>
      <c r="H47">
        <v>151.37093146746599</v>
      </c>
      <c r="I47">
        <v>554.94960008666601</v>
      </c>
      <c r="K47" s="4"/>
    </row>
    <row r="48" spans="4:11" x14ac:dyDescent="0.25">
      <c r="D48" s="3">
        <v>43877</v>
      </c>
      <c r="E48" s="5">
        <v>43512</v>
      </c>
      <c r="F48">
        <v>-7.9632463154451202E-2</v>
      </c>
      <c r="G48">
        <v>970.29976756666599</v>
      </c>
      <c r="H48">
        <v>161.1035067064</v>
      </c>
      <c r="I48">
        <v>562.85648145999903</v>
      </c>
      <c r="K48" s="4"/>
    </row>
    <row r="49" spans="4:11" x14ac:dyDescent="0.25">
      <c r="D49" s="3">
        <v>43878</v>
      </c>
      <c r="E49" s="5">
        <v>43513</v>
      </c>
      <c r="F49">
        <v>-0.13789807186706901</v>
      </c>
      <c r="G49">
        <v>973.60801909999998</v>
      </c>
      <c r="H49">
        <v>156.39844417613301</v>
      </c>
      <c r="I49">
        <v>569.10840316666599</v>
      </c>
      <c r="K49" s="4"/>
    </row>
    <row r="50" spans="4:11" x14ac:dyDescent="0.25">
      <c r="D50" s="3">
        <v>43879</v>
      </c>
      <c r="E50" s="5">
        <v>43514</v>
      </c>
      <c r="F50">
        <v>-0.114415553446947</v>
      </c>
      <c r="G50">
        <v>982.944348933333</v>
      </c>
      <c r="H50">
        <v>155.62237996319999</v>
      </c>
      <c r="I50">
        <v>577.34253316000002</v>
      </c>
      <c r="K50" s="4"/>
    </row>
    <row r="51" spans="4:11" x14ac:dyDescent="0.25">
      <c r="D51" s="3">
        <v>43880</v>
      </c>
      <c r="E51" s="5">
        <v>43515</v>
      </c>
      <c r="F51">
        <v>-0.14994944722452999</v>
      </c>
      <c r="G51">
        <v>1001.35288464</v>
      </c>
      <c r="H51">
        <v>162.44408421746601</v>
      </c>
      <c r="I51">
        <v>585.15844804666597</v>
      </c>
      <c r="K51" s="4"/>
    </row>
    <row r="52" spans="4:11" x14ac:dyDescent="0.25">
      <c r="D52" s="3">
        <v>43881</v>
      </c>
      <c r="E52" s="5">
        <v>43516</v>
      </c>
      <c r="F52">
        <v>-0.13740178696944999</v>
      </c>
      <c r="G52">
        <v>1028.4175740133301</v>
      </c>
      <c r="H52">
        <v>178.79547535020001</v>
      </c>
      <c r="I52">
        <v>593.31776413333296</v>
      </c>
      <c r="K52" s="4"/>
    </row>
    <row r="53" spans="4:11" x14ac:dyDescent="0.25">
      <c r="D53" s="3">
        <v>43882</v>
      </c>
      <c r="E53" s="5">
        <v>43517</v>
      </c>
      <c r="F53">
        <v>-0.122029907731764</v>
      </c>
      <c r="G53">
        <v>1039.6429172199901</v>
      </c>
      <c r="H53">
        <v>183.37591212199999</v>
      </c>
      <c r="I53">
        <v>598.00433599333303</v>
      </c>
      <c r="K53" s="4"/>
    </row>
    <row r="54" spans="4:11" x14ac:dyDescent="0.25">
      <c r="D54" s="3">
        <v>43883</v>
      </c>
      <c r="E54" s="5">
        <v>43518</v>
      </c>
      <c r="F54">
        <v>-0.119239191116323</v>
      </c>
      <c r="G54">
        <v>1058.4524616733299</v>
      </c>
      <c r="H54">
        <v>187.316416776133</v>
      </c>
      <c r="I54">
        <v>608.48174412666594</v>
      </c>
      <c r="K54" s="4"/>
    </row>
    <row r="55" spans="4:11" x14ac:dyDescent="0.25">
      <c r="D55" s="3">
        <v>43884</v>
      </c>
      <c r="E55" s="5">
        <v>43519</v>
      </c>
      <c r="F55">
        <v>-0.184313474312889</v>
      </c>
      <c r="G55">
        <v>1055.6789625133299</v>
      </c>
      <c r="H55">
        <v>175.78399295279999</v>
      </c>
      <c r="I55">
        <v>614.61232280666604</v>
      </c>
      <c r="K55" s="4"/>
    </row>
    <row r="56" spans="4:11" x14ac:dyDescent="0.25">
      <c r="D56" s="3">
        <v>43885</v>
      </c>
      <c r="E56" s="5">
        <v>43520</v>
      </c>
      <c r="F56">
        <v>-0.17080657587383599</v>
      </c>
      <c r="G56">
        <v>1086.3073658400001</v>
      </c>
      <c r="H56">
        <v>198.485937854133</v>
      </c>
      <c r="I56">
        <v>620.19097777333297</v>
      </c>
      <c r="K56" s="4"/>
    </row>
    <row r="57" spans="4:11" x14ac:dyDescent="0.25">
      <c r="D57" s="3">
        <v>43886</v>
      </c>
      <c r="E57" s="5">
        <v>43521</v>
      </c>
      <c r="F57">
        <v>-0.27330044632529898</v>
      </c>
      <c r="G57">
        <v>1125.3285309785699</v>
      </c>
      <c r="H57">
        <v>207.752588398428</v>
      </c>
      <c r="I57">
        <v>640.23090045714196</v>
      </c>
      <c r="K57" s="4"/>
    </row>
    <row r="58" spans="4:11" x14ac:dyDescent="0.25">
      <c r="D58" s="3">
        <v>43887</v>
      </c>
      <c r="E58" s="5">
        <v>43522</v>
      </c>
      <c r="F58">
        <v>-0.15838284228037999</v>
      </c>
      <c r="G58">
        <v>1108.6097563133301</v>
      </c>
      <c r="H58">
        <v>204.49102247913299</v>
      </c>
      <c r="I58">
        <v>632.093785313333</v>
      </c>
      <c r="K58" s="4"/>
    </row>
    <row r="59" spans="4:11" x14ac:dyDescent="0.25">
      <c r="D59" s="3">
        <v>43888</v>
      </c>
      <c r="E59" s="5">
        <v>43523</v>
      </c>
      <c r="F59">
        <v>-5.0513183409769298E-2</v>
      </c>
      <c r="G59">
        <v>1096.72262290666</v>
      </c>
      <c r="H59">
        <v>191.65620192293301</v>
      </c>
      <c r="I59">
        <v>632.54545051333298</v>
      </c>
      <c r="K59" s="4"/>
    </row>
    <row r="60" spans="4:11" x14ac:dyDescent="0.25">
      <c r="D60" s="3">
        <v>43889</v>
      </c>
      <c r="E60" s="5">
        <v>43524</v>
      </c>
      <c r="F60">
        <v>-4.3308868260691399E-2</v>
      </c>
      <c r="G60">
        <v>1085.2717196000001</v>
      </c>
      <c r="H60">
        <v>179.28558464626599</v>
      </c>
      <c r="I60">
        <v>633.35463130666596</v>
      </c>
      <c r="K60" s="4"/>
    </row>
    <row r="61" spans="4:11" x14ac:dyDescent="0.25">
      <c r="D61" s="3">
        <v>43891</v>
      </c>
      <c r="E61" s="5">
        <v>43525</v>
      </c>
      <c r="F61">
        <v>-0.157676927980615</v>
      </c>
      <c r="G61">
        <v>1116.70209196666</v>
      </c>
      <c r="H61">
        <v>194.8432930262</v>
      </c>
      <c r="I61">
        <v>644.46586504666595</v>
      </c>
      <c r="K61" s="4"/>
    </row>
    <row r="62" spans="4:11" x14ac:dyDescent="0.25">
      <c r="D62" s="3">
        <v>43892</v>
      </c>
      <c r="E62" s="5">
        <v>43526</v>
      </c>
      <c r="F62">
        <v>-0.20328471049716201</v>
      </c>
      <c r="G62">
        <v>1131.68540650666</v>
      </c>
      <c r="H62">
        <v>195.990923933733</v>
      </c>
      <c r="I62">
        <v>654.49175525333305</v>
      </c>
      <c r="K62" s="4"/>
    </row>
    <row r="63" spans="4:11" x14ac:dyDescent="0.25">
      <c r="D63" s="3">
        <v>43893</v>
      </c>
      <c r="E63" s="5">
        <v>43527</v>
      </c>
      <c r="F63">
        <v>-0.22424339114344199</v>
      </c>
      <c r="G63">
        <v>1104.7774956933299</v>
      </c>
      <c r="H63">
        <v>176.59661347919999</v>
      </c>
      <c r="I63">
        <v>649.08745742666599</v>
      </c>
      <c r="K63" s="4"/>
    </row>
    <row r="64" spans="4:11" x14ac:dyDescent="0.25">
      <c r="D64" s="3">
        <v>43894</v>
      </c>
      <c r="E64" s="5">
        <v>43528</v>
      </c>
      <c r="F64">
        <v>-0.20618337717123</v>
      </c>
      <c r="G64">
        <v>1085.8329539466599</v>
      </c>
      <c r="H64">
        <v>149.29798171099901</v>
      </c>
      <c r="I64">
        <v>655.47406207999995</v>
      </c>
      <c r="K64" s="4"/>
    </row>
    <row r="65" spans="4:11" x14ac:dyDescent="0.25">
      <c r="D65" s="3">
        <v>43895</v>
      </c>
      <c r="E65" s="5">
        <v>43529</v>
      </c>
      <c r="F65">
        <v>-0.19401178603960401</v>
      </c>
      <c r="G65">
        <v>1068.6445871666599</v>
      </c>
      <c r="H65">
        <v>137.99810914220001</v>
      </c>
      <c r="I65">
        <v>652.59478308666598</v>
      </c>
      <c r="K65" s="4"/>
    </row>
    <row r="66" spans="4:11" x14ac:dyDescent="0.25">
      <c r="D66" s="3">
        <v>43896</v>
      </c>
      <c r="E66" s="5">
        <v>43530</v>
      </c>
      <c r="F66">
        <v>-0.162206530727974</v>
      </c>
      <c r="G66">
        <v>1065.2704513399999</v>
      </c>
      <c r="H66">
        <v>130.31742745173301</v>
      </c>
      <c r="I66">
        <v>656.07068099333299</v>
      </c>
      <c r="K66" s="4"/>
    </row>
    <row r="67" spans="4:11" x14ac:dyDescent="0.25">
      <c r="D67" s="3">
        <v>43897</v>
      </c>
      <c r="E67" s="5">
        <v>43531</v>
      </c>
      <c r="F67">
        <v>-0.13184204131788599</v>
      </c>
      <c r="G67">
        <v>1077.0049068533301</v>
      </c>
      <c r="H67">
        <v>131.81169908706599</v>
      </c>
      <c r="I67">
        <v>663.36120058666597</v>
      </c>
      <c r="K67" s="4"/>
    </row>
    <row r="68" spans="4:11" x14ac:dyDescent="0.25">
      <c r="D68" s="3">
        <v>43898</v>
      </c>
      <c r="E68" s="5">
        <v>43532</v>
      </c>
      <c r="F68">
        <v>-0.11433850557679601</v>
      </c>
      <c r="G68">
        <v>1088.1279950799999</v>
      </c>
      <c r="H68">
        <v>133.36796330986601</v>
      </c>
      <c r="I68">
        <v>670.63664747333303</v>
      </c>
      <c r="K68" s="4"/>
    </row>
    <row r="69" spans="4:11" x14ac:dyDescent="0.25">
      <c r="D69" s="3">
        <v>43899</v>
      </c>
      <c r="E69" s="5">
        <v>43533</v>
      </c>
      <c r="F69">
        <v>-0.132086260743315</v>
      </c>
      <c r="G69">
        <v>1076.41252786</v>
      </c>
      <c r="H69">
        <v>113.204521988466</v>
      </c>
      <c r="I69">
        <v>676.58622479333303</v>
      </c>
      <c r="K69" s="4"/>
    </row>
    <row r="70" spans="4:11" x14ac:dyDescent="0.25">
      <c r="D70" s="3">
        <v>43900</v>
      </c>
      <c r="E70" s="5">
        <v>43534</v>
      </c>
      <c r="F70">
        <v>-6.6135497069943497E-2</v>
      </c>
      <c r="G70">
        <v>1074.6822404</v>
      </c>
      <c r="H70">
        <v>104.698606697866</v>
      </c>
      <c r="I70">
        <v>681.293360966666</v>
      </c>
      <c r="K70" s="4"/>
    </row>
    <row r="71" spans="4:11" x14ac:dyDescent="0.25">
      <c r="D71" s="3">
        <v>43901</v>
      </c>
      <c r="E71" s="5">
        <v>43535</v>
      </c>
      <c r="F71">
        <v>-6.0043100925066303E-2</v>
      </c>
      <c r="G71">
        <v>1059.3679509333299</v>
      </c>
      <c r="H71">
        <v>88.946743099399995</v>
      </c>
      <c r="I71">
        <v>680.841442366666</v>
      </c>
      <c r="K71" s="4"/>
    </row>
    <row r="72" spans="4:11" x14ac:dyDescent="0.25">
      <c r="D72" s="3">
        <v>43902</v>
      </c>
      <c r="E72" s="5">
        <v>43536</v>
      </c>
      <c r="F72">
        <v>-0.10478388423642999</v>
      </c>
      <c r="G72">
        <v>1048.37634110666</v>
      </c>
      <c r="H72">
        <v>86.042672157799998</v>
      </c>
      <c r="I72">
        <v>674.88352145333295</v>
      </c>
      <c r="K72" s="4"/>
    </row>
    <row r="73" spans="4:11" x14ac:dyDescent="0.25">
      <c r="D73" s="3">
        <v>43903</v>
      </c>
      <c r="E73" s="5">
        <v>43537</v>
      </c>
      <c r="F73">
        <v>-0.13551444512466301</v>
      </c>
      <c r="G73">
        <v>1047.6732929214199</v>
      </c>
      <c r="H73">
        <v>82.369378771285696</v>
      </c>
      <c r="I73">
        <v>677.29628762142795</v>
      </c>
      <c r="K73" s="4"/>
    </row>
    <row r="74" spans="4:11" x14ac:dyDescent="0.25">
      <c r="D74" s="3">
        <v>43904</v>
      </c>
      <c r="E74" s="5">
        <v>43538</v>
      </c>
      <c r="F74">
        <v>-7.7449791171591897E-2</v>
      </c>
      <c r="G74">
        <v>1030.74328528666</v>
      </c>
      <c r="H74">
        <v>71.4343363441333</v>
      </c>
      <c r="I74">
        <v>672.69838868666602</v>
      </c>
      <c r="K74" s="4"/>
    </row>
    <row r="75" spans="4:11" x14ac:dyDescent="0.25">
      <c r="D75" s="3">
        <v>43905</v>
      </c>
      <c r="E75" s="5">
        <v>43539</v>
      </c>
      <c r="F75">
        <v>-2.4386727377241998E-2</v>
      </c>
      <c r="G75">
        <v>1035.8859932533301</v>
      </c>
      <c r="H75">
        <v>69.761723253333301</v>
      </c>
      <c r="I75">
        <v>676.74334927333302</v>
      </c>
      <c r="K75" s="4"/>
    </row>
    <row r="76" spans="4:11" x14ac:dyDescent="0.25">
      <c r="D76" s="3">
        <v>43906</v>
      </c>
      <c r="E76" s="5">
        <v>43540</v>
      </c>
      <c r="F76">
        <v>-5.3412524146704901E-2</v>
      </c>
      <c r="G76">
        <v>1022.68636742666</v>
      </c>
      <c r="H76">
        <v>59.3330239426666</v>
      </c>
      <c r="I76">
        <v>674.09966566666606</v>
      </c>
      <c r="K76" s="4"/>
    </row>
    <row r="77" spans="4:11" x14ac:dyDescent="0.25">
      <c r="D77" s="3">
        <v>43907</v>
      </c>
      <c r="E77" s="5">
        <v>43541</v>
      </c>
      <c r="F77">
        <v>2.1313223566857199E-2</v>
      </c>
      <c r="G77">
        <v>1033.5786829266599</v>
      </c>
      <c r="H77">
        <v>56.312576099600001</v>
      </c>
      <c r="I77">
        <v>683.30007720000003</v>
      </c>
      <c r="K77" s="4"/>
    </row>
    <row r="78" spans="4:11" x14ac:dyDescent="0.25">
      <c r="D78" s="3">
        <v>43908</v>
      </c>
      <c r="E78" s="5">
        <v>43542</v>
      </c>
      <c r="F78">
        <v>4.3164078066322997E-2</v>
      </c>
      <c r="G78">
        <v>1037.9905412933299</v>
      </c>
      <c r="H78">
        <v>56.558154823399903</v>
      </c>
      <c r="I78">
        <v>684.77902252666604</v>
      </c>
      <c r="K78" s="4"/>
    </row>
    <row r="79" spans="4:11" x14ac:dyDescent="0.25">
      <c r="D79" s="3">
        <v>43909</v>
      </c>
      <c r="E79" s="5">
        <v>43543</v>
      </c>
      <c r="F79">
        <v>-1.42142201054064E-2</v>
      </c>
      <c r="G79">
        <v>1046.95268584</v>
      </c>
      <c r="H79">
        <v>62.6674665568666</v>
      </c>
      <c r="I79">
        <v>685.98238207999896</v>
      </c>
      <c r="K79" s="4"/>
    </row>
    <row r="80" spans="4:11" x14ac:dyDescent="0.25">
      <c r="D80" s="3">
        <v>43910</v>
      </c>
      <c r="E80" s="5">
        <v>43544</v>
      </c>
      <c r="F80">
        <v>-0.17163103211997699</v>
      </c>
      <c r="G80">
        <v>1061.6124173999999</v>
      </c>
      <c r="H80">
        <v>66.686494657333299</v>
      </c>
      <c r="I80">
        <v>693.43772343333296</v>
      </c>
      <c r="K80" s="4"/>
    </row>
    <row r="81" spans="4:11" x14ac:dyDescent="0.25">
      <c r="D81" s="3">
        <v>43911</v>
      </c>
      <c r="E81" s="5">
        <v>43545</v>
      </c>
      <c r="F81">
        <v>-0.14151119820269001</v>
      </c>
      <c r="G81">
        <v>1059.29191731333</v>
      </c>
      <c r="H81">
        <v>56.799698886533299</v>
      </c>
      <c r="I81">
        <v>698.14854706000006</v>
      </c>
      <c r="K81" s="4"/>
    </row>
    <row r="82" spans="4:11" x14ac:dyDescent="0.25">
      <c r="D82" s="3">
        <v>43912</v>
      </c>
      <c r="E82" s="5">
        <v>43546</v>
      </c>
      <c r="F82">
        <v>-1.53150138638351E-2</v>
      </c>
      <c r="G82">
        <v>1049.4461610733299</v>
      </c>
      <c r="H82">
        <v>47.389558222333299</v>
      </c>
      <c r="I82">
        <v>697.00190283999996</v>
      </c>
      <c r="K82" s="4"/>
    </row>
    <row r="83" spans="4:11" x14ac:dyDescent="0.25">
      <c r="D83" s="3">
        <v>43913</v>
      </c>
      <c r="E83" s="5">
        <v>43547</v>
      </c>
      <c r="F83">
        <v>4.5070732722209399E-2</v>
      </c>
      <c r="G83">
        <v>1065.81351121333</v>
      </c>
      <c r="H83">
        <v>52.570392624866599</v>
      </c>
      <c r="I83">
        <v>703.26962082</v>
      </c>
      <c r="K83" s="4"/>
    </row>
    <row r="84" spans="4:11" x14ac:dyDescent="0.25">
      <c r="D84" s="3">
        <v>43914</v>
      </c>
      <c r="E84" s="5">
        <v>43548</v>
      </c>
      <c r="F84">
        <v>2.8342699835769199E-2</v>
      </c>
      <c r="G84">
        <v>1115.87312202666</v>
      </c>
      <c r="H84">
        <v>81.891580206933298</v>
      </c>
      <c r="I84">
        <v>717.65325949999999</v>
      </c>
      <c r="K84" s="4"/>
    </row>
    <row r="85" spans="4:11" x14ac:dyDescent="0.25">
      <c r="D85" s="3">
        <v>43915</v>
      </c>
      <c r="E85" s="5">
        <v>43549</v>
      </c>
      <c r="F85">
        <v>1.9976204874166799E-2</v>
      </c>
      <c r="G85">
        <v>1107.5287112666599</v>
      </c>
      <c r="H85">
        <v>72.062727100066596</v>
      </c>
      <c r="I85">
        <v>718.229706446666</v>
      </c>
      <c r="K85" s="4"/>
    </row>
    <row r="86" spans="4:11" x14ac:dyDescent="0.25">
      <c r="D86" s="3">
        <v>43916</v>
      </c>
      <c r="E86" s="5">
        <v>43550</v>
      </c>
      <c r="F86">
        <v>0.14225426838924099</v>
      </c>
      <c r="G86">
        <v>1171.6492006142801</v>
      </c>
      <c r="H86">
        <v>82.951827664142797</v>
      </c>
      <c r="I86">
        <v>757.54388495714204</v>
      </c>
      <c r="K86" s="4"/>
    </row>
    <row r="87" spans="4:11" x14ac:dyDescent="0.25">
      <c r="D87" s="3">
        <v>43917</v>
      </c>
      <c r="E87" s="5">
        <v>43551</v>
      </c>
      <c r="F87">
        <v>0.207416806538017</v>
      </c>
      <c r="G87">
        <v>1163.47327172</v>
      </c>
      <c r="H87">
        <v>90.636309835533297</v>
      </c>
      <c r="I87">
        <v>745.16501603999995</v>
      </c>
      <c r="K87" s="4"/>
    </row>
    <row r="88" spans="4:11" x14ac:dyDescent="0.25">
      <c r="D88" s="3">
        <v>43918</v>
      </c>
      <c r="E88" s="5">
        <v>43552</v>
      </c>
      <c r="F88">
        <v>0.20813169589973801</v>
      </c>
      <c r="G88">
        <v>1151.13919710666</v>
      </c>
      <c r="H88">
        <v>75.878763749333302</v>
      </c>
      <c r="I88">
        <v>745.533922253333</v>
      </c>
      <c r="K88" s="4"/>
    </row>
    <row r="89" spans="4:11" x14ac:dyDescent="0.25">
      <c r="D89" s="3">
        <v>43919</v>
      </c>
      <c r="E89" s="5">
        <v>43553</v>
      </c>
      <c r="F89">
        <v>0.187958854025323</v>
      </c>
      <c r="G89">
        <v>1173.55088516</v>
      </c>
      <c r="H89">
        <v>83.948889337266607</v>
      </c>
      <c r="I89">
        <v>754.64900854666598</v>
      </c>
      <c r="K89" s="4"/>
    </row>
    <row r="90" spans="4:11" x14ac:dyDescent="0.25">
      <c r="D90" s="3">
        <v>43920</v>
      </c>
      <c r="E90" s="5">
        <v>43554</v>
      </c>
      <c r="F90">
        <v>0.159074755591367</v>
      </c>
      <c r="G90">
        <v>1207.8780458533299</v>
      </c>
      <c r="H90">
        <v>102.152393538399</v>
      </c>
      <c r="I90">
        <v>765.36207897999896</v>
      </c>
      <c r="K90" s="4"/>
    </row>
    <row r="91" spans="4:11" x14ac:dyDescent="0.25">
      <c r="D91" s="3">
        <v>43921</v>
      </c>
      <c r="E91" s="5">
        <v>43555</v>
      </c>
      <c r="F91">
        <v>0.18171270627199901</v>
      </c>
      <c r="G91">
        <v>1229.0801404533299</v>
      </c>
      <c r="H91">
        <v>104.873257681399</v>
      </c>
      <c r="I91">
        <v>777.43842800666596</v>
      </c>
      <c r="K91" s="4"/>
    </row>
    <row r="92" spans="4:11" x14ac:dyDescent="0.25">
      <c r="D92" s="3">
        <v>43922</v>
      </c>
      <c r="E92" s="5">
        <v>43556</v>
      </c>
      <c r="F92">
        <v>0.30576771332306701</v>
      </c>
      <c r="G92">
        <v>1260.91690924666</v>
      </c>
      <c r="H92">
        <v>123.48158713239999</v>
      </c>
      <c r="I92">
        <v>785.68351925333297</v>
      </c>
      <c r="K92" s="4"/>
    </row>
    <row r="93" spans="4:11" x14ac:dyDescent="0.25">
      <c r="K93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D223B-156B-475F-8968-EF2921E79188}">
  <dimension ref="A1:L92"/>
  <sheetViews>
    <sheetView tabSelected="1" topLeftCell="A61" workbookViewId="0">
      <selection activeCell="S90" sqref="S90"/>
    </sheetView>
  </sheetViews>
  <sheetFormatPr defaultRowHeight="15" x14ac:dyDescent="0.25"/>
  <cols>
    <col min="1" max="1" width="9.7109375" style="5" bestFit="1" customWidth="1"/>
    <col min="11" max="11" width="12.7109375" bestFit="1" customWidth="1"/>
  </cols>
  <sheetData>
    <row r="1" spans="1:12" x14ac:dyDescent="0.25">
      <c r="A1" s="5" t="s">
        <v>112</v>
      </c>
      <c r="B1" t="s">
        <v>108</v>
      </c>
      <c r="C1" t="s">
        <v>113</v>
      </c>
      <c r="D1" t="s">
        <v>114</v>
      </c>
      <c r="E1" t="s">
        <v>115</v>
      </c>
      <c r="F1" t="s">
        <v>116</v>
      </c>
      <c r="G1" t="s">
        <v>120</v>
      </c>
      <c r="H1" t="s">
        <v>117</v>
      </c>
      <c r="I1" t="s">
        <v>118</v>
      </c>
      <c r="J1" t="s">
        <v>119</v>
      </c>
      <c r="K1" t="s">
        <v>108</v>
      </c>
    </row>
    <row r="2" spans="1:12" x14ac:dyDescent="0.25">
      <c r="A2" s="5">
        <v>43466</v>
      </c>
      <c r="B2">
        <v>-0.113998842244832</v>
      </c>
      <c r="C2">
        <v>706.91951900000004</v>
      </c>
      <c r="D2">
        <v>174.51066599999999</v>
      </c>
      <c r="E2">
        <v>367.89796000000001</v>
      </c>
      <c r="F2">
        <v>164.51089300000001</v>
      </c>
      <c r="G2">
        <v>234.58962299999999</v>
      </c>
      <c r="H2">
        <v>57.840632999999997</v>
      </c>
      <c r="I2">
        <v>97.125974999999997</v>
      </c>
      <c r="J2">
        <v>129.01170300000001</v>
      </c>
      <c r="K2">
        <v>-0.15087464607217399</v>
      </c>
      <c r="L2">
        <v>-4.4205810513399099E-2</v>
      </c>
    </row>
    <row r="3" spans="1:12" x14ac:dyDescent="0.25">
      <c r="A3" s="5">
        <v>43467</v>
      </c>
      <c r="B3">
        <v>-0.103303393738769</v>
      </c>
      <c r="C3">
        <v>712.93090400000006</v>
      </c>
      <c r="D3">
        <v>175.27345299999999</v>
      </c>
      <c r="E3">
        <v>370.96028000000001</v>
      </c>
      <c r="F3">
        <v>166.697171</v>
      </c>
      <c r="G3">
        <v>228.740916</v>
      </c>
      <c r="H3">
        <v>56.376204000000001</v>
      </c>
      <c r="I3">
        <v>95.296485000000004</v>
      </c>
      <c r="J3">
        <v>127.489199</v>
      </c>
      <c r="K3">
        <v>-0.15948227426536099</v>
      </c>
      <c r="L3">
        <v>-3.9614868432658101E-2</v>
      </c>
    </row>
    <row r="4" spans="1:12" x14ac:dyDescent="0.25">
      <c r="A4" s="5">
        <v>43468</v>
      </c>
      <c r="B4">
        <v>-7.2797162520081102E-2</v>
      </c>
      <c r="C4">
        <v>711.16222300000004</v>
      </c>
      <c r="D4">
        <v>176.796245</v>
      </c>
      <c r="E4">
        <v>374.87508700000001</v>
      </c>
      <c r="F4">
        <v>159.490891</v>
      </c>
      <c r="G4">
        <v>217.796345</v>
      </c>
      <c r="H4">
        <v>55.838175</v>
      </c>
      <c r="I4">
        <v>94.973286000000002</v>
      </c>
      <c r="J4">
        <v>112.970488</v>
      </c>
      <c r="K4">
        <v>-0.16095737529604501</v>
      </c>
      <c r="L4">
        <v>1.2636821871493301E-2</v>
      </c>
    </row>
    <row r="5" spans="1:12" x14ac:dyDescent="0.25">
      <c r="A5" s="5">
        <v>43469</v>
      </c>
      <c r="B5">
        <v>-0.112134426969058</v>
      </c>
      <c r="C5">
        <v>725.89350899999999</v>
      </c>
      <c r="D5">
        <v>177.916856</v>
      </c>
      <c r="E5">
        <v>377.17483299999998</v>
      </c>
      <c r="F5">
        <v>170.80181999999999</v>
      </c>
      <c r="G5">
        <v>226.06965400000001</v>
      </c>
      <c r="H5">
        <v>55.254567999999999</v>
      </c>
      <c r="I5">
        <v>95.307641000000004</v>
      </c>
      <c r="J5">
        <v>115.77615299999999</v>
      </c>
      <c r="K5">
        <v>-0.16400053612290799</v>
      </c>
      <c r="L5">
        <v>1.65939146662561E-2</v>
      </c>
    </row>
    <row r="6" spans="1:12" x14ac:dyDescent="0.25">
      <c r="A6" s="5">
        <v>43470</v>
      </c>
      <c r="B6">
        <v>-4.0163074525086599E-2</v>
      </c>
      <c r="C6">
        <v>747.80439799999999</v>
      </c>
      <c r="D6">
        <v>180.652872</v>
      </c>
      <c r="E6">
        <v>384.58255500000001</v>
      </c>
      <c r="F6">
        <v>182.568971</v>
      </c>
      <c r="G6">
        <v>229.96512100000001</v>
      </c>
      <c r="H6">
        <v>54.036574000000002</v>
      </c>
      <c r="I6">
        <v>94.973251000000005</v>
      </c>
      <c r="J6">
        <v>121.850762</v>
      </c>
      <c r="K6">
        <v>-0.15664007901625601</v>
      </c>
      <c r="L6">
        <v>0.41949723935410699</v>
      </c>
    </row>
    <row r="7" spans="1:12" x14ac:dyDescent="0.25">
      <c r="A7" s="5">
        <v>43471</v>
      </c>
      <c r="B7">
        <v>-5.4067949230883899E-2</v>
      </c>
      <c r="C7">
        <v>745.76354200000003</v>
      </c>
      <c r="D7">
        <v>182.638215</v>
      </c>
      <c r="E7">
        <v>388.15501</v>
      </c>
      <c r="F7">
        <v>174.97031699999999</v>
      </c>
      <c r="G7">
        <v>224.71913599999999</v>
      </c>
      <c r="H7">
        <v>50.582216000000003</v>
      </c>
      <c r="I7">
        <v>88.465418</v>
      </c>
      <c r="J7">
        <v>119.658871</v>
      </c>
      <c r="K7">
        <v>-0.15066268957751</v>
      </c>
      <c r="L7">
        <v>0.30955667167672901</v>
      </c>
    </row>
    <row r="8" spans="1:12" x14ac:dyDescent="0.25">
      <c r="A8" s="5">
        <v>43472</v>
      </c>
      <c r="B8">
        <v>-3.7682510888711498E-3</v>
      </c>
      <c r="C8">
        <v>730.80085799999995</v>
      </c>
      <c r="D8">
        <v>182.252047</v>
      </c>
      <c r="E8">
        <v>387.28040499999997</v>
      </c>
      <c r="F8">
        <v>161.268406</v>
      </c>
      <c r="G8">
        <v>197.576291</v>
      </c>
      <c r="H8">
        <v>49.264327000000002</v>
      </c>
      <c r="I8">
        <v>83.170635000000004</v>
      </c>
      <c r="J8">
        <v>96.047143000000005</v>
      </c>
      <c r="K8">
        <v>-0.14349220333211299</v>
      </c>
      <c r="L8">
        <v>0.120569847172732</v>
      </c>
    </row>
    <row r="9" spans="1:12" x14ac:dyDescent="0.25">
      <c r="A9" s="5">
        <v>43473</v>
      </c>
      <c r="B9">
        <v>3.3209490456616801E-2</v>
      </c>
      <c r="C9">
        <v>731.29249600000003</v>
      </c>
      <c r="D9">
        <v>183.24235999999999</v>
      </c>
      <c r="E9">
        <v>390.08262100000002</v>
      </c>
      <c r="F9">
        <v>157.96751399999999</v>
      </c>
      <c r="G9">
        <v>194.72788700000001</v>
      </c>
      <c r="H9">
        <v>49.625658999999999</v>
      </c>
      <c r="I9">
        <v>83.023857000000007</v>
      </c>
      <c r="J9">
        <v>98.569246000000007</v>
      </c>
      <c r="K9">
        <v>-0.125898934902791</v>
      </c>
      <c r="L9">
        <v>0.65317427865504496</v>
      </c>
    </row>
    <row r="10" spans="1:12" x14ac:dyDescent="0.25">
      <c r="A10" s="5">
        <v>43474</v>
      </c>
      <c r="B10">
        <v>7.6647426918100406E-2</v>
      </c>
      <c r="C10">
        <v>759.66754700000001</v>
      </c>
      <c r="D10">
        <v>186.80496299999999</v>
      </c>
      <c r="E10">
        <v>399.07617599999998</v>
      </c>
      <c r="F10">
        <v>173.786407</v>
      </c>
      <c r="G10">
        <v>196.62378000000001</v>
      </c>
      <c r="H10">
        <v>49.926279999999998</v>
      </c>
      <c r="I10">
        <v>85.602563000000004</v>
      </c>
      <c r="J10">
        <v>106.642943</v>
      </c>
      <c r="K10">
        <v>-0.122789883028739</v>
      </c>
      <c r="L10">
        <v>0.39120137868458199</v>
      </c>
    </row>
    <row r="11" spans="1:12" x14ac:dyDescent="0.25">
      <c r="A11" s="5">
        <v>43475</v>
      </c>
      <c r="B11">
        <v>0.272444822497665</v>
      </c>
      <c r="C11">
        <v>773.54918099999998</v>
      </c>
      <c r="D11">
        <v>190.59675200000001</v>
      </c>
      <c r="E11">
        <v>406.67180999999999</v>
      </c>
      <c r="F11">
        <v>176.280618</v>
      </c>
      <c r="G11">
        <v>213.31295299999999</v>
      </c>
      <c r="H11">
        <v>54.159429000000003</v>
      </c>
      <c r="I11">
        <v>97.049982</v>
      </c>
      <c r="J11">
        <v>105.82184100000001</v>
      </c>
      <c r="K11">
        <v>-0.11300202136276399</v>
      </c>
      <c r="L11">
        <v>0.50671418914171595</v>
      </c>
    </row>
    <row r="12" spans="1:12" x14ac:dyDescent="0.25">
      <c r="A12" s="5">
        <v>43476</v>
      </c>
      <c r="B12">
        <v>0.37966708766309698</v>
      </c>
      <c r="C12">
        <v>785.86234999999999</v>
      </c>
      <c r="D12">
        <v>194.442058</v>
      </c>
      <c r="E12">
        <v>416.52454799999998</v>
      </c>
      <c r="F12">
        <v>174.89574400000001</v>
      </c>
      <c r="G12">
        <v>230.482213</v>
      </c>
      <c r="H12">
        <v>57.658651999999996</v>
      </c>
      <c r="I12">
        <v>101.33081199999999</v>
      </c>
      <c r="J12">
        <v>115.550061</v>
      </c>
      <c r="K12">
        <v>-0.107095331480985</v>
      </c>
      <c r="L12">
        <v>0.55117586042484001</v>
      </c>
    </row>
    <row r="13" spans="1:12" x14ac:dyDescent="0.25">
      <c r="A13" s="5">
        <v>43477</v>
      </c>
      <c r="B13">
        <v>0.18492433790058699</v>
      </c>
      <c r="C13">
        <v>802.75927999999999</v>
      </c>
      <c r="D13">
        <v>199.511518</v>
      </c>
      <c r="E13">
        <v>428.91276800000003</v>
      </c>
      <c r="F13">
        <v>174.33499399999999</v>
      </c>
      <c r="G13">
        <v>221.78159500000001</v>
      </c>
      <c r="H13">
        <v>59.693441</v>
      </c>
      <c r="I13">
        <v>105.27160000000001</v>
      </c>
      <c r="J13">
        <v>106.872095</v>
      </c>
      <c r="K13">
        <v>-0.11767729737194001</v>
      </c>
      <c r="L13">
        <v>0.49658448711055497</v>
      </c>
    </row>
    <row r="14" spans="1:12" x14ac:dyDescent="0.25">
      <c r="A14" s="5">
        <v>43478</v>
      </c>
      <c r="B14">
        <v>0.10921474328844499</v>
      </c>
      <c r="C14">
        <v>806.29692</v>
      </c>
      <c r="D14">
        <v>199.82906600000001</v>
      </c>
      <c r="E14">
        <v>429.48981400000002</v>
      </c>
      <c r="F14">
        <v>176.97804099999999</v>
      </c>
      <c r="G14">
        <v>218.03842599999999</v>
      </c>
      <c r="H14">
        <v>59.021211000000001</v>
      </c>
      <c r="I14">
        <v>105.682525</v>
      </c>
      <c r="J14">
        <v>106.39744</v>
      </c>
      <c r="K14">
        <v>-0.11082975543302299</v>
      </c>
      <c r="L14">
        <v>0.374652777728328</v>
      </c>
    </row>
    <row r="15" spans="1:12" x14ac:dyDescent="0.25">
      <c r="A15" s="5">
        <v>43479</v>
      </c>
      <c r="B15">
        <v>9.4244605462377506E-2</v>
      </c>
      <c r="C15">
        <v>801.95117800000003</v>
      </c>
      <c r="D15">
        <v>199.47133299999999</v>
      </c>
      <c r="E15">
        <v>430.39902799999999</v>
      </c>
      <c r="F15">
        <v>172.08081799999999</v>
      </c>
      <c r="G15">
        <v>220.082853</v>
      </c>
      <c r="H15">
        <v>59.781762000000001</v>
      </c>
      <c r="I15">
        <v>107.899613</v>
      </c>
      <c r="J15">
        <v>108.50664</v>
      </c>
      <c r="K15">
        <v>-0.110959370950061</v>
      </c>
      <c r="L15">
        <v>0.34203658816329702</v>
      </c>
    </row>
    <row r="16" spans="1:12" x14ac:dyDescent="0.25">
      <c r="A16" s="5">
        <v>43480</v>
      </c>
      <c r="B16">
        <v>9.3982397913964705E-2</v>
      </c>
      <c r="C16">
        <v>794.70783100000006</v>
      </c>
      <c r="D16">
        <v>198.13753700000001</v>
      </c>
      <c r="E16">
        <v>429.19977399999999</v>
      </c>
      <c r="F16">
        <v>167.37052</v>
      </c>
      <c r="G16">
        <v>220.560249</v>
      </c>
      <c r="H16">
        <v>59.482809000000003</v>
      </c>
      <c r="I16">
        <v>107.566985</v>
      </c>
      <c r="J16">
        <v>107.843149</v>
      </c>
      <c r="K16">
        <v>-0.119314088295676</v>
      </c>
      <c r="L16">
        <v>0.48070204709464298</v>
      </c>
    </row>
    <row r="17" spans="1:12" x14ac:dyDescent="0.25">
      <c r="A17" s="5">
        <v>43481</v>
      </c>
      <c r="B17">
        <v>9.8920434866239595E-2</v>
      </c>
      <c r="C17">
        <v>788.97557700000004</v>
      </c>
      <c r="D17">
        <v>196.783019</v>
      </c>
      <c r="E17">
        <v>428.565966</v>
      </c>
      <c r="F17">
        <v>163.62659199999999</v>
      </c>
      <c r="G17">
        <v>215.61721600000001</v>
      </c>
      <c r="H17">
        <v>58.381570000000004</v>
      </c>
      <c r="I17">
        <v>105.945348</v>
      </c>
      <c r="J17">
        <v>106.128231</v>
      </c>
      <c r="K17">
        <v>-9.6151303977487904E-2</v>
      </c>
      <c r="L17">
        <v>0.404312285995575</v>
      </c>
    </row>
    <row r="18" spans="1:12" x14ac:dyDescent="0.25">
      <c r="A18" s="5">
        <v>43482</v>
      </c>
      <c r="B18">
        <v>7.1530884809184903E-2</v>
      </c>
      <c r="C18">
        <v>788.86650299999997</v>
      </c>
      <c r="D18">
        <v>197.10331099999999</v>
      </c>
      <c r="E18">
        <v>431.25869999999998</v>
      </c>
      <c r="F18">
        <v>160.504491</v>
      </c>
      <c r="G18">
        <v>215.634458</v>
      </c>
      <c r="H18">
        <v>57.965665999999999</v>
      </c>
      <c r="I18">
        <v>106.352318</v>
      </c>
      <c r="J18">
        <v>97.826807000000002</v>
      </c>
      <c r="K18">
        <v>-9.0417546879370495E-2</v>
      </c>
      <c r="L18">
        <v>0.65625057256352104</v>
      </c>
    </row>
    <row r="19" spans="1:12" x14ac:dyDescent="0.25">
      <c r="A19" s="5">
        <v>43483</v>
      </c>
      <c r="B19">
        <v>0.15499262492615901</v>
      </c>
      <c r="C19">
        <v>787.72526200000004</v>
      </c>
      <c r="D19">
        <v>197.872096</v>
      </c>
      <c r="E19">
        <v>434.25313</v>
      </c>
      <c r="F19">
        <v>155.60003499999999</v>
      </c>
      <c r="G19">
        <v>210.322326</v>
      </c>
      <c r="H19">
        <v>58.957070999999999</v>
      </c>
      <c r="I19">
        <v>107.427679</v>
      </c>
      <c r="J19">
        <v>93.939037999999996</v>
      </c>
      <c r="K19">
        <v>-7.3905983423907001E-2</v>
      </c>
      <c r="L19">
        <v>0.92293236324752803</v>
      </c>
    </row>
    <row r="20" spans="1:12" x14ac:dyDescent="0.25">
      <c r="A20" s="5">
        <v>43484</v>
      </c>
      <c r="B20">
        <v>0.15828548811681001</v>
      </c>
      <c r="C20">
        <v>785.03531999999996</v>
      </c>
      <c r="D20">
        <v>199.352159</v>
      </c>
      <c r="E20">
        <v>437.80787099999998</v>
      </c>
      <c r="F20">
        <v>147.87529000000001</v>
      </c>
      <c r="G20">
        <v>203.71452300000001</v>
      </c>
      <c r="H20">
        <v>57.605640999999999</v>
      </c>
      <c r="I20">
        <v>105.109619</v>
      </c>
      <c r="J20">
        <v>79.964157999999998</v>
      </c>
      <c r="K20">
        <v>-0.102120769263658</v>
      </c>
      <c r="L20">
        <v>0.407664958506265</v>
      </c>
    </row>
    <row r="21" spans="1:12" x14ac:dyDescent="0.25">
      <c r="A21" s="5">
        <v>43485</v>
      </c>
      <c r="B21">
        <v>5.67913040354346E-2</v>
      </c>
      <c r="C21">
        <v>780.57689700000003</v>
      </c>
      <c r="D21">
        <v>200.19883400000001</v>
      </c>
      <c r="E21">
        <v>440.71236499999998</v>
      </c>
      <c r="F21">
        <v>139.66569799999999</v>
      </c>
      <c r="G21">
        <v>210.88999200000001</v>
      </c>
      <c r="H21">
        <v>59.529930999999998</v>
      </c>
      <c r="I21">
        <v>112.28574399999999</v>
      </c>
      <c r="J21">
        <v>82.186790999999999</v>
      </c>
      <c r="K21">
        <v>-0.12960711822889201</v>
      </c>
      <c r="L21">
        <v>0.247704877317907</v>
      </c>
    </row>
    <row r="22" spans="1:12" x14ac:dyDescent="0.25">
      <c r="A22" s="5">
        <v>43486</v>
      </c>
      <c r="B22">
        <v>5.3258657388110697E-2</v>
      </c>
      <c r="C22">
        <v>809.37206500000002</v>
      </c>
      <c r="D22">
        <v>203.31006600000001</v>
      </c>
      <c r="E22">
        <v>448.96960999999999</v>
      </c>
      <c r="F22">
        <v>157.092389</v>
      </c>
      <c r="G22">
        <v>231.293294</v>
      </c>
      <c r="H22">
        <v>59.703325</v>
      </c>
      <c r="I22">
        <v>116.056483</v>
      </c>
      <c r="J22">
        <v>90.823257999999996</v>
      </c>
      <c r="K22">
        <v>-0.14158179152713099</v>
      </c>
      <c r="L22">
        <v>0.80636915603807202</v>
      </c>
    </row>
    <row r="23" spans="1:12" x14ac:dyDescent="0.25">
      <c r="A23" s="5">
        <v>43487</v>
      </c>
      <c r="B23">
        <v>-5.9016780579244602E-2</v>
      </c>
      <c r="C23">
        <v>816.89106300000003</v>
      </c>
      <c r="D23">
        <v>203.750584</v>
      </c>
      <c r="E23">
        <v>450.43410899999998</v>
      </c>
      <c r="F23">
        <v>162.70636999999999</v>
      </c>
      <c r="G23">
        <v>234.95918</v>
      </c>
      <c r="H23">
        <v>60.472358999999997</v>
      </c>
      <c r="I23">
        <v>116.948153</v>
      </c>
      <c r="J23">
        <v>94.752285000000001</v>
      </c>
      <c r="K23">
        <v>-0.16148965713383201</v>
      </c>
      <c r="L23">
        <v>0.103104218916413</v>
      </c>
    </row>
    <row r="24" spans="1:12" x14ac:dyDescent="0.25">
      <c r="A24" s="5">
        <v>43488</v>
      </c>
      <c r="B24">
        <v>-3.5922323322220298E-2</v>
      </c>
      <c r="C24">
        <v>827.99667899999997</v>
      </c>
      <c r="D24">
        <v>203.783951</v>
      </c>
      <c r="E24">
        <v>452.16756800000002</v>
      </c>
      <c r="F24">
        <v>172.04515900000001</v>
      </c>
      <c r="G24">
        <v>239.50261599999999</v>
      </c>
      <c r="H24">
        <v>60.924301</v>
      </c>
      <c r="I24">
        <v>118.64113399999999</v>
      </c>
      <c r="J24">
        <v>98.241363000000007</v>
      </c>
      <c r="K24">
        <v>-0.14095329578086599</v>
      </c>
      <c r="L24">
        <v>0.243120652936482</v>
      </c>
    </row>
    <row r="25" spans="1:12" x14ac:dyDescent="0.25">
      <c r="A25" s="5">
        <v>43489</v>
      </c>
      <c r="B25">
        <v>5.8043553651123299E-2</v>
      </c>
      <c r="C25">
        <v>833.67708900000002</v>
      </c>
      <c r="D25">
        <v>203.16011599999999</v>
      </c>
      <c r="E25">
        <v>451.96227299999998</v>
      </c>
      <c r="F25">
        <v>178.554699</v>
      </c>
      <c r="G25">
        <v>256.018394</v>
      </c>
      <c r="H25">
        <v>61.853304000000001</v>
      </c>
      <c r="I25">
        <v>121.905236</v>
      </c>
      <c r="J25">
        <v>109.60790900000001</v>
      </c>
      <c r="K25">
        <v>-0.142515919574804</v>
      </c>
      <c r="L25">
        <v>0.210981539630159</v>
      </c>
    </row>
    <row r="26" spans="1:12" x14ac:dyDescent="0.25">
      <c r="A26" s="5">
        <v>43490</v>
      </c>
      <c r="B26">
        <v>0.28816579583608998</v>
      </c>
      <c r="C26">
        <v>852.47112300000003</v>
      </c>
      <c r="D26">
        <v>205.36985300000001</v>
      </c>
      <c r="E26">
        <v>457.222081</v>
      </c>
      <c r="F26">
        <v>189.879188</v>
      </c>
      <c r="G26">
        <v>269.41502800000001</v>
      </c>
      <c r="H26">
        <v>61.360154000000001</v>
      </c>
      <c r="I26">
        <v>118.455754</v>
      </c>
      <c r="J26">
        <v>124.24339500000001</v>
      </c>
      <c r="K26">
        <v>-0.10684158948047601</v>
      </c>
      <c r="L26">
        <v>0.94997452223288803</v>
      </c>
    </row>
    <row r="27" spans="1:12" x14ac:dyDescent="0.25">
      <c r="A27" s="5">
        <v>43491</v>
      </c>
      <c r="B27">
        <v>0.30527592417354998</v>
      </c>
      <c r="C27">
        <v>842.43456500000002</v>
      </c>
      <c r="D27">
        <v>204.08581899999999</v>
      </c>
      <c r="E27">
        <v>453.421403</v>
      </c>
      <c r="F27">
        <v>184.92734300000001</v>
      </c>
      <c r="G27">
        <v>249.69049000000001</v>
      </c>
      <c r="H27">
        <v>59.517237000000002</v>
      </c>
      <c r="I27">
        <v>111.606082</v>
      </c>
      <c r="J27">
        <v>116.344302</v>
      </c>
      <c r="K27">
        <v>-0.10202332710795201</v>
      </c>
      <c r="L27">
        <v>0.72330331823276595</v>
      </c>
    </row>
    <row r="28" spans="1:12" x14ac:dyDescent="0.25">
      <c r="A28" s="5">
        <v>43492</v>
      </c>
      <c r="B28">
        <v>0.285182955232966</v>
      </c>
      <c r="C28">
        <v>843.69695400000001</v>
      </c>
      <c r="D28">
        <v>206.40473</v>
      </c>
      <c r="E28">
        <v>459.666068</v>
      </c>
      <c r="F28">
        <v>177.62615600000001</v>
      </c>
      <c r="G28">
        <v>247.21203</v>
      </c>
      <c r="H28">
        <v>59.594248999999998</v>
      </c>
      <c r="I28">
        <v>112.03849200000001</v>
      </c>
      <c r="J28">
        <v>112.502144</v>
      </c>
      <c r="K28">
        <v>-0.12029366904895999</v>
      </c>
      <c r="L28">
        <v>0.62678437008700905</v>
      </c>
    </row>
    <row r="29" spans="1:12" x14ac:dyDescent="0.25">
      <c r="A29" s="5">
        <v>43493</v>
      </c>
      <c r="B29">
        <v>0.29563976204105802</v>
      </c>
      <c r="C29">
        <v>845.13698799999997</v>
      </c>
      <c r="D29">
        <v>207.91818799999999</v>
      </c>
      <c r="E29">
        <v>463.57789700000001</v>
      </c>
      <c r="F29">
        <v>173.64090300000001</v>
      </c>
      <c r="G29">
        <v>241.01467099999999</v>
      </c>
      <c r="H29">
        <v>59.042239000000002</v>
      </c>
      <c r="I29">
        <v>109.211316</v>
      </c>
      <c r="J29">
        <v>109.765298</v>
      </c>
      <c r="K29">
        <v>-0.12422264223714299</v>
      </c>
      <c r="L29">
        <v>0.43746524776714202</v>
      </c>
    </row>
    <row r="30" spans="1:12" x14ac:dyDescent="0.25">
      <c r="A30" s="5">
        <v>43494</v>
      </c>
      <c r="B30">
        <v>0.24004160550099499</v>
      </c>
      <c r="C30">
        <v>845.28430000000003</v>
      </c>
      <c r="D30">
        <v>208.45903100000001</v>
      </c>
      <c r="E30">
        <v>465.69789500000002</v>
      </c>
      <c r="F30">
        <v>171.127374</v>
      </c>
      <c r="G30">
        <v>236.47577000000001</v>
      </c>
      <c r="H30">
        <v>57.747083000000003</v>
      </c>
      <c r="I30">
        <v>108.42304300000001</v>
      </c>
      <c r="J30">
        <v>105.518362</v>
      </c>
      <c r="K30">
        <v>-0.14370099284551899</v>
      </c>
      <c r="L30">
        <v>0.81043779947569095</v>
      </c>
    </row>
    <row r="31" spans="1:12" x14ac:dyDescent="0.25">
      <c r="A31" s="5">
        <v>43495</v>
      </c>
      <c r="B31">
        <v>0.123952630847152</v>
      </c>
      <c r="C31">
        <v>846.90355599999998</v>
      </c>
      <c r="D31">
        <v>211.05401699999999</v>
      </c>
      <c r="E31">
        <v>471.479491</v>
      </c>
      <c r="F31">
        <v>164.37004899999999</v>
      </c>
      <c r="G31">
        <v>226.72318300000001</v>
      </c>
      <c r="H31">
        <v>56.559854999999999</v>
      </c>
      <c r="I31">
        <v>105.851752</v>
      </c>
      <c r="J31">
        <v>102.29009600000001</v>
      </c>
      <c r="K31">
        <v>-0.14540007026323701</v>
      </c>
      <c r="L31">
        <v>0.52963463676281597</v>
      </c>
    </row>
    <row r="32" spans="1:12" x14ac:dyDescent="0.25">
      <c r="A32" s="5">
        <v>43496</v>
      </c>
      <c r="B32">
        <v>5.0225050451738702E-2</v>
      </c>
      <c r="C32">
        <v>853.41733199999999</v>
      </c>
      <c r="D32">
        <v>213.543834</v>
      </c>
      <c r="E32">
        <v>478.85199299999999</v>
      </c>
      <c r="F32">
        <v>161.02150499999999</v>
      </c>
      <c r="G32">
        <v>224.747401</v>
      </c>
      <c r="H32">
        <v>56.750038000000004</v>
      </c>
      <c r="I32">
        <v>107.06638</v>
      </c>
      <c r="J32">
        <v>103.577071</v>
      </c>
      <c r="K32">
        <v>-0.16725635165017899</v>
      </c>
      <c r="L32">
        <v>0.73070627578189695</v>
      </c>
    </row>
    <row r="33" spans="1:12" x14ac:dyDescent="0.25">
      <c r="A33" s="5">
        <v>43497</v>
      </c>
      <c r="B33">
        <v>0.12650283862678399</v>
      </c>
      <c r="C33">
        <v>864.33598900000004</v>
      </c>
      <c r="D33">
        <v>214.519395</v>
      </c>
      <c r="E33">
        <v>482.06296600000002</v>
      </c>
      <c r="F33">
        <v>167.75362899999999</v>
      </c>
      <c r="G33">
        <v>230.582942</v>
      </c>
      <c r="H33">
        <v>56.410438999999997</v>
      </c>
      <c r="I33">
        <v>107.99749799999999</v>
      </c>
      <c r="J33">
        <v>101.966588</v>
      </c>
      <c r="K33">
        <v>-0.16479806998721999</v>
      </c>
      <c r="L33">
        <v>0.43485308939399703</v>
      </c>
    </row>
    <row r="34" spans="1:12" x14ac:dyDescent="0.25">
      <c r="A34" s="5">
        <v>43498</v>
      </c>
      <c r="B34">
        <v>0.152911511853318</v>
      </c>
      <c r="C34">
        <v>885.85935500000005</v>
      </c>
      <c r="D34">
        <v>216.94985</v>
      </c>
      <c r="E34">
        <v>488.37090999999998</v>
      </c>
      <c r="F34">
        <v>180.53859499999999</v>
      </c>
      <c r="G34">
        <v>243.78450000000001</v>
      </c>
      <c r="H34">
        <v>57.641086000000001</v>
      </c>
      <c r="I34">
        <v>109.63066999999999</v>
      </c>
      <c r="J34">
        <v>117.699879</v>
      </c>
      <c r="K34">
        <v>3.3689077426391302E-2</v>
      </c>
      <c r="L34">
        <v>0.82275782165765099</v>
      </c>
    </row>
    <row r="35" spans="1:12" x14ac:dyDescent="0.25">
      <c r="A35" s="5">
        <v>43499</v>
      </c>
      <c r="B35">
        <v>0.118961944826978</v>
      </c>
      <c r="C35">
        <v>892.84930499999996</v>
      </c>
      <c r="D35">
        <v>219.45643100000001</v>
      </c>
      <c r="E35">
        <v>495.46903500000002</v>
      </c>
      <c r="F35">
        <v>177.92383899999999</v>
      </c>
      <c r="G35">
        <v>252.15307300000001</v>
      </c>
      <c r="H35">
        <v>58.059553999999999</v>
      </c>
      <c r="I35">
        <v>116.39939099999999</v>
      </c>
      <c r="J35">
        <v>117.672613</v>
      </c>
      <c r="K35">
        <v>-0.155986361512882</v>
      </c>
      <c r="L35">
        <v>0.92517662532270395</v>
      </c>
    </row>
    <row r="36" spans="1:12" x14ac:dyDescent="0.25">
      <c r="A36" s="5">
        <v>43500</v>
      </c>
      <c r="B36">
        <v>1.7669167331822801E-2</v>
      </c>
      <c r="C36">
        <v>891.457089</v>
      </c>
      <c r="D36">
        <v>221.22683799999999</v>
      </c>
      <c r="E36">
        <v>499.89040599999998</v>
      </c>
      <c r="F36">
        <v>170.339844</v>
      </c>
      <c r="G36">
        <v>255.04837699999999</v>
      </c>
      <c r="H36">
        <v>58.059421</v>
      </c>
      <c r="I36">
        <v>119.628541</v>
      </c>
      <c r="J36">
        <v>119.965306</v>
      </c>
      <c r="K36">
        <v>-8.7008673843850401E-2</v>
      </c>
      <c r="L36">
        <v>0.69300949377486498</v>
      </c>
    </row>
    <row r="37" spans="1:12" x14ac:dyDescent="0.25">
      <c r="A37" s="5">
        <v>43501</v>
      </c>
      <c r="B37">
        <v>4.64843656964158E-2</v>
      </c>
      <c r="C37">
        <v>911.22958700000004</v>
      </c>
      <c r="D37">
        <v>224.45582300000001</v>
      </c>
      <c r="E37">
        <v>508.98940099999999</v>
      </c>
      <c r="F37">
        <v>177.78436199999999</v>
      </c>
      <c r="G37">
        <v>263.24809800000003</v>
      </c>
      <c r="H37">
        <v>58.346921999999999</v>
      </c>
      <c r="I37">
        <v>124.56779299999999</v>
      </c>
      <c r="J37">
        <v>124.065252</v>
      </c>
      <c r="K37">
        <v>-2.26402071060233E-2</v>
      </c>
      <c r="L37">
        <v>0.85546206167319006</v>
      </c>
    </row>
    <row r="38" spans="1:12" x14ac:dyDescent="0.25">
      <c r="A38" s="5">
        <v>43502</v>
      </c>
      <c r="B38">
        <v>0.14305275349957</v>
      </c>
      <c r="C38">
        <v>899.13085899999999</v>
      </c>
      <c r="D38">
        <v>222.923315</v>
      </c>
      <c r="E38">
        <v>505.58764300000001</v>
      </c>
      <c r="F38">
        <v>170.619902</v>
      </c>
      <c r="G38">
        <v>260.75417499999998</v>
      </c>
      <c r="H38">
        <v>57.852369000000003</v>
      </c>
      <c r="I38">
        <v>127.07917</v>
      </c>
      <c r="J38">
        <v>115.50116199999999</v>
      </c>
      <c r="K38">
        <v>1.89921933358317E-2</v>
      </c>
      <c r="L38">
        <v>0.67942380275826997</v>
      </c>
    </row>
    <row r="39" spans="1:12" x14ac:dyDescent="0.25">
      <c r="A39" s="5">
        <v>43503</v>
      </c>
      <c r="B39">
        <v>0.20682115698544701</v>
      </c>
      <c r="C39">
        <v>891.39041999999995</v>
      </c>
      <c r="D39">
        <v>223.927966</v>
      </c>
      <c r="E39">
        <v>507.65287499999999</v>
      </c>
      <c r="F39">
        <v>159.80957799999999</v>
      </c>
      <c r="G39">
        <v>273.34187300000002</v>
      </c>
      <c r="H39">
        <v>61.678705999999998</v>
      </c>
      <c r="I39">
        <v>134.61256900000001</v>
      </c>
      <c r="J39">
        <v>112.516813</v>
      </c>
      <c r="K39">
        <v>-6.3469556239880903E-2</v>
      </c>
      <c r="L39">
        <v>0.64203995555927795</v>
      </c>
    </row>
    <row r="40" spans="1:12" x14ac:dyDescent="0.25">
      <c r="A40" s="5">
        <v>43504</v>
      </c>
      <c r="B40">
        <v>0.259832713699294</v>
      </c>
      <c r="C40">
        <v>907.69908099999998</v>
      </c>
      <c r="D40">
        <v>227.69885600000001</v>
      </c>
      <c r="E40">
        <v>517.155981</v>
      </c>
      <c r="F40">
        <v>162.844244</v>
      </c>
      <c r="G40">
        <v>309.925906</v>
      </c>
      <c r="H40">
        <v>66.753241000000003</v>
      </c>
      <c r="I40">
        <v>148.24712</v>
      </c>
      <c r="J40">
        <v>130.73626899999999</v>
      </c>
      <c r="K40">
        <v>8.8793469278993994E-2</v>
      </c>
      <c r="L40">
        <v>0.559989336823004</v>
      </c>
    </row>
    <row r="41" spans="1:12" x14ac:dyDescent="0.25">
      <c r="A41" s="5">
        <v>43505</v>
      </c>
      <c r="B41">
        <v>0.141569160837449</v>
      </c>
      <c r="C41">
        <v>935.88007500000003</v>
      </c>
      <c r="D41">
        <v>231.426312</v>
      </c>
      <c r="E41">
        <v>526.22178899999994</v>
      </c>
      <c r="F41">
        <v>178.23197300000001</v>
      </c>
      <c r="G41">
        <v>330.21368100000001</v>
      </c>
      <c r="H41">
        <v>69.199642999999995</v>
      </c>
      <c r="I41">
        <v>156.82101</v>
      </c>
      <c r="J41">
        <v>140.46683999999999</v>
      </c>
      <c r="K41">
        <v>4.8193795801555597E-2</v>
      </c>
      <c r="L41">
        <v>0.97176468419134798</v>
      </c>
    </row>
    <row r="42" spans="1:12" x14ac:dyDescent="0.25">
      <c r="A42" s="5">
        <v>43506</v>
      </c>
      <c r="B42">
        <v>4.9627048728824105E-4</v>
      </c>
      <c r="C42">
        <v>959.10254699999996</v>
      </c>
      <c r="D42">
        <v>236.822203</v>
      </c>
      <c r="E42">
        <v>538.80519300000003</v>
      </c>
      <c r="F42">
        <v>183.47515000000001</v>
      </c>
      <c r="G42">
        <v>328.83251899999999</v>
      </c>
      <c r="H42">
        <v>74.999390000000005</v>
      </c>
      <c r="I42">
        <v>166.64755199999999</v>
      </c>
      <c r="J42">
        <v>124.962262</v>
      </c>
      <c r="K42">
        <v>4.6854059053823401E-2</v>
      </c>
      <c r="L42">
        <v>0.92301690906561595</v>
      </c>
    </row>
    <row r="43" spans="1:12" x14ac:dyDescent="0.25">
      <c r="A43" s="5">
        <v>43507</v>
      </c>
      <c r="B43">
        <v>-7.1476839342678594E-2</v>
      </c>
      <c r="C43">
        <v>941.50446699999998</v>
      </c>
      <c r="D43">
        <v>237.29643899999999</v>
      </c>
      <c r="E43">
        <v>539.58482600000002</v>
      </c>
      <c r="F43">
        <v>164.62320299999999</v>
      </c>
      <c r="G43">
        <v>304.664964</v>
      </c>
      <c r="H43">
        <v>77.905341000000007</v>
      </c>
      <c r="I43">
        <v>164.727599</v>
      </c>
      <c r="J43">
        <v>108.542002</v>
      </c>
      <c r="K43">
        <v>6.6691855482860399E-2</v>
      </c>
      <c r="L43">
        <v>0.43594284711527898</v>
      </c>
    </row>
    <row r="44" spans="1:12" x14ac:dyDescent="0.25">
      <c r="A44" s="5">
        <v>43508</v>
      </c>
      <c r="B44">
        <v>-0.103464947406794</v>
      </c>
      <c r="C44">
        <v>938.19665899999995</v>
      </c>
      <c r="D44">
        <v>237.88487699999999</v>
      </c>
      <c r="E44">
        <v>541.61466199999995</v>
      </c>
      <c r="F44">
        <v>158.69712000000001</v>
      </c>
      <c r="G44">
        <v>301.58543700000001</v>
      </c>
      <c r="H44">
        <v>77.588389000000006</v>
      </c>
      <c r="I44">
        <v>165.14419599999999</v>
      </c>
      <c r="J44">
        <v>106.585142</v>
      </c>
      <c r="K44">
        <v>2.3242994500450798E-2</v>
      </c>
      <c r="L44">
        <v>0.41511317981606399</v>
      </c>
    </row>
    <row r="45" spans="1:12" x14ac:dyDescent="0.25">
      <c r="A45" s="5">
        <v>43509</v>
      </c>
      <c r="B45">
        <v>-0.108355308050453</v>
      </c>
      <c r="C45">
        <v>944.45835399999999</v>
      </c>
      <c r="D45">
        <v>239.84415200000001</v>
      </c>
      <c r="E45">
        <v>548.15694900000005</v>
      </c>
      <c r="F45">
        <v>156.45725300000001</v>
      </c>
      <c r="G45">
        <v>299.78080199999999</v>
      </c>
      <c r="H45">
        <v>77.157741000000001</v>
      </c>
      <c r="I45">
        <v>166.372004</v>
      </c>
      <c r="J45">
        <v>100.020014</v>
      </c>
      <c r="K45">
        <v>4.0106481321267103E-2</v>
      </c>
      <c r="L45">
        <v>1.40522217618099E-2</v>
      </c>
    </row>
    <row r="46" spans="1:12" x14ac:dyDescent="0.25">
      <c r="A46" s="5">
        <v>43510</v>
      </c>
      <c r="B46">
        <v>-0.25797816529624601</v>
      </c>
      <c r="C46">
        <v>958.91432499999996</v>
      </c>
      <c r="D46">
        <v>246.35523699999999</v>
      </c>
      <c r="E46">
        <v>558.93293800000004</v>
      </c>
      <c r="F46">
        <v>153.62615</v>
      </c>
      <c r="G46">
        <v>307.36138199999999</v>
      </c>
      <c r="H46">
        <v>75.510555999999994</v>
      </c>
      <c r="I46">
        <v>166.661371</v>
      </c>
      <c r="J46">
        <v>103.63468899999999</v>
      </c>
      <c r="K46">
        <v>3.0310477663031399E-4</v>
      </c>
      <c r="L46">
        <v>0.28771344601444698</v>
      </c>
    </row>
    <row r="47" spans="1:12" x14ac:dyDescent="0.25">
      <c r="A47" s="5">
        <v>43511</v>
      </c>
      <c r="B47">
        <v>-0.17336692938370701</v>
      </c>
      <c r="C47">
        <v>949.54752099999996</v>
      </c>
      <c r="D47">
        <v>243.226989</v>
      </c>
      <c r="E47">
        <v>554.94960000000003</v>
      </c>
      <c r="F47">
        <v>151.37093100000001</v>
      </c>
      <c r="G47">
        <v>302.96597300000002</v>
      </c>
      <c r="H47">
        <v>74.718309000000005</v>
      </c>
      <c r="I47">
        <v>163.31611100000001</v>
      </c>
      <c r="J47">
        <v>108.337718</v>
      </c>
      <c r="K47">
        <v>-4.5167940891539899E-3</v>
      </c>
      <c r="L47">
        <v>-0.14700306641243299</v>
      </c>
    </row>
    <row r="48" spans="1:12" x14ac:dyDescent="0.25">
      <c r="A48" s="5">
        <v>43512</v>
      </c>
      <c r="B48">
        <v>-7.9632463154451202E-2</v>
      </c>
      <c r="C48">
        <v>970.29976799999997</v>
      </c>
      <c r="D48">
        <v>246.33977899999999</v>
      </c>
      <c r="E48">
        <v>562.85648100000003</v>
      </c>
      <c r="F48">
        <v>161.10350700000001</v>
      </c>
      <c r="G48">
        <v>286.25542100000001</v>
      </c>
      <c r="H48">
        <v>73.118844999999993</v>
      </c>
      <c r="I48">
        <v>163.85761500000001</v>
      </c>
      <c r="J48">
        <v>106.145016</v>
      </c>
      <c r="K48">
        <v>1.4869364389810499E-2</v>
      </c>
      <c r="L48">
        <v>-1.40255411676805E-2</v>
      </c>
    </row>
    <row r="49" spans="1:12" x14ac:dyDescent="0.25">
      <c r="A49" s="5">
        <v>43513</v>
      </c>
      <c r="B49">
        <v>-0.13789807186706901</v>
      </c>
      <c r="C49">
        <v>973.60801900000001</v>
      </c>
      <c r="D49">
        <v>248.10117199999999</v>
      </c>
      <c r="E49">
        <v>569.10840299999995</v>
      </c>
      <c r="F49">
        <v>156.39844400000001</v>
      </c>
      <c r="G49">
        <v>275.29965499999997</v>
      </c>
      <c r="H49">
        <v>72.432243</v>
      </c>
      <c r="I49">
        <v>164.11592099999999</v>
      </c>
      <c r="J49">
        <v>103.827754</v>
      </c>
      <c r="K49">
        <v>3.44702357085584E-3</v>
      </c>
      <c r="L49">
        <v>0.804112087879719</v>
      </c>
    </row>
    <row r="50" spans="1:12" x14ac:dyDescent="0.25">
      <c r="A50" s="5">
        <v>43514</v>
      </c>
      <c r="B50">
        <v>-0.114415553446947</v>
      </c>
      <c r="C50">
        <v>982.94434899999999</v>
      </c>
      <c r="D50">
        <v>249.97943599999999</v>
      </c>
      <c r="E50">
        <v>577.342533</v>
      </c>
      <c r="F50">
        <v>155.62237999999999</v>
      </c>
      <c r="G50">
        <v>271.35494299999999</v>
      </c>
      <c r="H50">
        <v>71.276884999999993</v>
      </c>
      <c r="I50">
        <v>162.33475799999999</v>
      </c>
      <c r="J50">
        <v>110.27964900000001</v>
      </c>
      <c r="K50">
        <v>-6.2568878257409602E-4</v>
      </c>
      <c r="L50">
        <v>0.25807060404806997</v>
      </c>
    </row>
    <row r="51" spans="1:12" x14ac:dyDescent="0.25">
      <c r="A51" s="5">
        <v>43515</v>
      </c>
      <c r="B51">
        <v>-0.14994944722452999</v>
      </c>
      <c r="C51">
        <v>1001.352885</v>
      </c>
      <c r="D51">
        <v>253.75035199999999</v>
      </c>
      <c r="E51">
        <v>585.15844800000002</v>
      </c>
      <c r="F51">
        <v>162.444084</v>
      </c>
      <c r="G51">
        <v>276.892922</v>
      </c>
      <c r="H51">
        <v>71.985163999999997</v>
      </c>
      <c r="I51">
        <v>163.97920400000001</v>
      </c>
      <c r="J51">
        <v>128.92151000000001</v>
      </c>
      <c r="K51">
        <v>1.6911501249097498E-2</v>
      </c>
      <c r="L51">
        <v>2.8877595451864201E-2</v>
      </c>
    </row>
    <row r="52" spans="1:12" x14ac:dyDescent="0.25">
      <c r="A52" s="5">
        <v>43516</v>
      </c>
      <c r="B52">
        <v>-0.13740178696944999</v>
      </c>
      <c r="C52">
        <v>1028.4175740000001</v>
      </c>
      <c r="D52">
        <v>256.30433499999998</v>
      </c>
      <c r="E52">
        <v>593.31776400000001</v>
      </c>
      <c r="F52">
        <v>178.79547500000001</v>
      </c>
      <c r="G52">
        <v>286.07234</v>
      </c>
      <c r="H52">
        <v>72.454483999999994</v>
      </c>
      <c r="I52">
        <v>164.804238</v>
      </c>
      <c r="J52">
        <v>138.31218999999999</v>
      </c>
      <c r="K52">
        <v>3.3826532779359202E-2</v>
      </c>
      <c r="L52">
        <v>5.9010944700072102E-3</v>
      </c>
    </row>
    <row r="53" spans="1:12" x14ac:dyDescent="0.25">
      <c r="A53" s="5">
        <v>43517</v>
      </c>
      <c r="B53">
        <v>-0.122029907731764</v>
      </c>
      <c r="C53">
        <v>1039.6429169999999</v>
      </c>
      <c r="D53">
        <v>258.26266900000002</v>
      </c>
      <c r="E53">
        <v>598.00433599999997</v>
      </c>
      <c r="F53">
        <v>183.375912</v>
      </c>
      <c r="G53">
        <v>289.95693499999999</v>
      </c>
      <c r="H53">
        <v>74.356818000000004</v>
      </c>
      <c r="I53">
        <v>166.629636</v>
      </c>
      <c r="J53">
        <v>146.835487</v>
      </c>
      <c r="K53">
        <v>7.1250841073437696E-2</v>
      </c>
      <c r="L53">
        <v>0.12185029486331</v>
      </c>
    </row>
    <row r="54" spans="1:12" x14ac:dyDescent="0.25">
      <c r="A54" s="5">
        <v>43518</v>
      </c>
      <c r="B54">
        <v>-0.119239191116323</v>
      </c>
      <c r="C54">
        <v>1058.452462</v>
      </c>
      <c r="D54">
        <v>262.65430099999998</v>
      </c>
      <c r="E54">
        <v>608.48174400000005</v>
      </c>
      <c r="F54">
        <v>187.316417</v>
      </c>
      <c r="G54">
        <v>303.60136899999998</v>
      </c>
      <c r="H54">
        <v>80.176049000000006</v>
      </c>
      <c r="I54">
        <v>179.65993</v>
      </c>
      <c r="J54">
        <v>150.00721799999999</v>
      </c>
      <c r="K54">
        <v>0.15715745779362</v>
      </c>
      <c r="L54">
        <v>8.6019440279170301E-2</v>
      </c>
    </row>
    <row r="55" spans="1:12" x14ac:dyDescent="0.25">
      <c r="A55" s="5">
        <v>43519</v>
      </c>
      <c r="B55">
        <v>-0.184313474312889</v>
      </c>
      <c r="C55">
        <v>1055.6789630000001</v>
      </c>
      <c r="D55">
        <v>265.282647</v>
      </c>
      <c r="E55">
        <v>614.61232299999995</v>
      </c>
      <c r="F55">
        <v>175.78399300000001</v>
      </c>
      <c r="G55">
        <v>300.996489</v>
      </c>
      <c r="H55">
        <v>82.330245000000005</v>
      </c>
      <c r="I55">
        <v>184.36846299999999</v>
      </c>
      <c r="J55">
        <v>135.00651500000001</v>
      </c>
      <c r="K55">
        <v>7.8080792928421794E-2</v>
      </c>
      <c r="L55">
        <v>-5.7275301409423697E-2</v>
      </c>
    </row>
    <row r="56" spans="1:12" x14ac:dyDescent="0.25">
      <c r="A56" s="5">
        <v>43520</v>
      </c>
      <c r="B56">
        <v>-0.17080657587383599</v>
      </c>
      <c r="C56">
        <v>1086.307366</v>
      </c>
      <c r="D56">
        <v>267.63045</v>
      </c>
      <c r="E56">
        <v>620.19097799999997</v>
      </c>
      <c r="F56">
        <v>198.485938</v>
      </c>
      <c r="G56">
        <v>362.75074000000001</v>
      </c>
      <c r="H56">
        <v>86.897898999999995</v>
      </c>
      <c r="I56">
        <v>195.15558799999999</v>
      </c>
      <c r="J56">
        <v>149.59441100000001</v>
      </c>
      <c r="K56">
        <v>0.14950356255074401</v>
      </c>
      <c r="L56">
        <v>2.6864749680414099E-3</v>
      </c>
    </row>
    <row r="57" spans="1:12" x14ac:dyDescent="0.25">
      <c r="A57" s="5">
        <v>43521</v>
      </c>
      <c r="B57">
        <v>-0.27330044632529898</v>
      </c>
      <c r="C57">
        <v>1125.3285310000001</v>
      </c>
      <c r="D57">
        <v>277.34504199999998</v>
      </c>
      <c r="E57">
        <v>640.23090000000002</v>
      </c>
      <c r="F57">
        <v>207.752588</v>
      </c>
      <c r="G57">
        <v>362.91904299999999</v>
      </c>
      <c r="H57">
        <v>86.769870999999995</v>
      </c>
      <c r="I57">
        <v>197.61754300000001</v>
      </c>
      <c r="J57">
        <v>153.07018199999999</v>
      </c>
      <c r="K57">
        <v>0.17598334089024001</v>
      </c>
      <c r="L57">
        <v>0.42237242144239001</v>
      </c>
    </row>
    <row r="58" spans="1:12" x14ac:dyDescent="0.25">
      <c r="A58" s="5">
        <v>43522</v>
      </c>
      <c r="B58">
        <v>-0.15838284228037999</v>
      </c>
      <c r="C58">
        <v>1108.6097560000001</v>
      </c>
      <c r="D58">
        <v>272.02494799999999</v>
      </c>
      <c r="E58">
        <v>632.09378500000003</v>
      </c>
      <c r="F58">
        <v>204.49102199999999</v>
      </c>
      <c r="G58">
        <v>382.52291500000001</v>
      </c>
      <c r="H58">
        <v>89.652672999999993</v>
      </c>
      <c r="I58">
        <v>201.87115299999999</v>
      </c>
      <c r="J58">
        <v>160.30985999999999</v>
      </c>
      <c r="K58">
        <v>0.16130447582070301</v>
      </c>
      <c r="L58">
        <v>3.2333482650288903E-2</v>
      </c>
    </row>
    <row r="59" spans="1:12" x14ac:dyDescent="0.25">
      <c r="A59" s="5">
        <v>43523</v>
      </c>
      <c r="B59">
        <v>-5.0513183409769298E-2</v>
      </c>
      <c r="C59">
        <v>1096.7226230000001</v>
      </c>
      <c r="D59">
        <v>272.52097099999997</v>
      </c>
      <c r="E59">
        <v>632.54545099999996</v>
      </c>
      <c r="F59">
        <v>191.65620200000001</v>
      </c>
      <c r="G59">
        <v>377.582874</v>
      </c>
      <c r="H59">
        <v>88.304636000000002</v>
      </c>
      <c r="I59">
        <v>204.17919900000001</v>
      </c>
      <c r="J59">
        <v>147.13516200000001</v>
      </c>
      <c r="K59">
        <v>0.14962148880729001</v>
      </c>
      <c r="L59">
        <v>9.9202504089967197E-2</v>
      </c>
    </row>
    <row r="60" spans="1:12" x14ac:dyDescent="0.25">
      <c r="A60" s="5">
        <v>43524</v>
      </c>
      <c r="B60">
        <v>-4.3308868260691399E-2</v>
      </c>
      <c r="C60">
        <v>1085.27172</v>
      </c>
      <c r="D60">
        <v>272.63150400000001</v>
      </c>
      <c r="E60">
        <v>633.35463100000004</v>
      </c>
      <c r="F60">
        <v>179.285585</v>
      </c>
      <c r="G60">
        <v>375.173269</v>
      </c>
      <c r="H60">
        <v>89.698421999999994</v>
      </c>
      <c r="I60">
        <v>207.062488</v>
      </c>
      <c r="J60">
        <v>140.25503900000001</v>
      </c>
      <c r="K60">
        <v>9.3489140444862895E-2</v>
      </c>
      <c r="L60">
        <v>0.55237384152478997</v>
      </c>
    </row>
    <row r="61" spans="1:12" x14ac:dyDescent="0.25">
      <c r="A61" s="5">
        <v>43525</v>
      </c>
      <c r="B61">
        <v>-0.157676927980615</v>
      </c>
      <c r="C61">
        <v>1116.702092</v>
      </c>
      <c r="D61">
        <v>277.39293400000003</v>
      </c>
      <c r="E61">
        <v>644.46586500000001</v>
      </c>
      <c r="F61">
        <v>194.84329299999999</v>
      </c>
      <c r="G61">
        <v>367.04202199999997</v>
      </c>
      <c r="H61">
        <v>88.145514000000006</v>
      </c>
      <c r="I61">
        <v>205.760884</v>
      </c>
      <c r="J61">
        <v>136.21113399999999</v>
      </c>
      <c r="K61">
        <v>-2.4431569310228399E-2</v>
      </c>
      <c r="L61">
        <v>-0.129260850264097</v>
      </c>
    </row>
    <row r="62" spans="1:12" x14ac:dyDescent="0.25">
      <c r="A62" s="5">
        <v>43526</v>
      </c>
      <c r="B62">
        <v>-0.20328471049716201</v>
      </c>
      <c r="C62">
        <v>1131.6854069999999</v>
      </c>
      <c r="D62">
        <v>281.20272699999998</v>
      </c>
      <c r="E62">
        <v>654.49175500000001</v>
      </c>
      <c r="F62">
        <v>195.99092400000001</v>
      </c>
      <c r="G62">
        <v>390.86895399999997</v>
      </c>
      <c r="H62">
        <v>88.044010999999998</v>
      </c>
      <c r="I62">
        <v>215.02877599999999</v>
      </c>
      <c r="J62">
        <v>142.73101800000001</v>
      </c>
      <c r="K62">
        <v>-6.7900382448394303E-2</v>
      </c>
      <c r="L62">
        <v>-0.20373364692340301</v>
      </c>
    </row>
    <row r="63" spans="1:12" x14ac:dyDescent="0.25">
      <c r="A63" s="5">
        <v>43527</v>
      </c>
      <c r="B63">
        <v>-0.22424339114344199</v>
      </c>
      <c r="C63">
        <v>1104.7774959999999</v>
      </c>
      <c r="D63">
        <v>279.09342500000002</v>
      </c>
      <c r="E63">
        <v>649.08745699999997</v>
      </c>
      <c r="F63">
        <v>176.59661299999999</v>
      </c>
      <c r="G63">
        <v>370.70843000000002</v>
      </c>
      <c r="H63">
        <v>85.702675999999997</v>
      </c>
      <c r="I63">
        <v>212.127802</v>
      </c>
      <c r="J63">
        <v>132.60855699999999</v>
      </c>
      <c r="K63">
        <v>-4.3956508612118902E-2</v>
      </c>
      <c r="L63">
        <v>-0.19956453953905001</v>
      </c>
    </row>
    <row r="64" spans="1:12" x14ac:dyDescent="0.25">
      <c r="A64" s="5">
        <v>43528</v>
      </c>
      <c r="B64">
        <v>-0.20618337717123</v>
      </c>
      <c r="C64">
        <v>1085.832954</v>
      </c>
      <c r="D64">
        <v>281.06090999999998</v>
      </c>
      <c r="E64">
        <v>655.474062</v>
      </c>
      <c r="F64">
        <v>149.29798199999999</v>
      </c>
      <c r="G64">
        <v>349.47051499999998</v>
      </c>
      <c r="H64">
        <v>84.803725999999997</v>
      </c>
      <c r="I64">
        <v>212.51912100000001</v>
      </c>
      <c r="J64">
        <v>112.12478</v>
      </c>
      <c r="K64">
        <v>-5.3775052930728401E-2</v>
      </c>
      <c r="L64">
        <v>-0.17413351776477101</v>
      </c>
    </row>
    <row r="65" spans="1:12" x14ac:dyDescent="0.25">
      <c r="A65" s="5">
        <v>43529</v>
      </c>
      <c r="B65">
        <v>-0.19401178603960401</v>
      </c>
      <c r="C65">
        <v>1068.644587</v>
      </c>
      <c r="D65">
        <v>278.051695</v>
      </c>
      <c r="E65">
        <v>652.59478300000001</v>
      </c>
      <c r="F65">
        <v>137.998109</v>
      </c>
      <c r="G65">
        <v>316.947722</v>
      </c>
      <c r="H65">
        <v>80.301390999999995</v>
      </c>
      <c r="I65">
        <v>205.44612000000001</v>
      </c>
      <c r="J65">
        <v>100.440657</v>
      </c>
      <c r="K65">
        <v>-7.4340428501295699E-2</v>
      </c>
      <c r="L65">
        <v>0.69425925247020803</v>
      </c>
    </row>
    <row r="66" spans="1:12" x14ac:dyDescent="0.25">
      <c r="A66" s="5">
        <v>43530</v>
      </c>
      <c r="B66">
        <v>-0.162206530727974</v>
      </c>
      <c r="C66">
        <v>1065.2704510000001</v>
      </c>
      <c r="D66">
        <v>278.88234299999999</v>
      </c>
      <c r="E66">
        <v>656.07068100000004</v>
      </c>
      <c r="F66">
        <v>130.31742700000001</v>
      </c>
      <c r="G66">
        <v>308.98023499999999</v>
      </c>
      <c r="H66">
        <v>79.369938000000005</v>
      </c>
      <c r="I66">
        <v>206.628491</v>
      </c>
      <c r="J66">
        <v>95.881623000000005</v>
      </c>
      <c r="K66">
        <v>-3.3101114663196701E-3</v>
      </c>
      <c r="L66">
        <v>0.78570239368557004</v>
      </c>
    </row>
    <row r="67" spans="1:12" x14ac:dyDescent="0.25">
      <c r="A67" s="5">
        <v>43531</v>
      </c>
      <c r="B67">
        <v>-0.13184204131788599</v>
      </c>
      <c r="C67">
        <v>1077.004907</v>
      </c>
      <c r="D67">
        <v>281.83200699999998</v>
      </c>
      <c r="E67">
        <v>663.36120100000005</v>
      </c>
      <c r="F67">
        <v>131.811699</v>
      </c>
      <c r="G67">
        <v>340.400755</v>
      </c>
      <c r="H67">
        <v>83.675228000000004</v>
      </c>
      <c r="I67">
        <v>216.43353300000001</v>
      </c>
      <c r="J67">
        <v>91.509642999999997</v>
      </c>
      <c r="K67">
        <v>-8.2599029367035906E-2</v>
      </c>
      <c r="L67">
        <v>0.68543157550258904</v>
      </c>
    </row>
    <row r="68" spans="1:12" x14ac:dyDescent="0.25">
      <c r="A68" s="5">
        <v>43532</v>
      </c>
      <c r="B68">
        <v>-0.11433850557679601</v>
      </c>
      <c r="C68">
        <v>1088.1279950000001</v>
      </c>
      <c r="D68">
        <v>284.12338399999999</v>
      </c>
      <c r="E68">
        <v>670.63664700000004</v>
      </c>
      <c r="F68">
        <v>133.367963</v>
      </c>
      <c r="G68">
        <v>336.89078899999998</v>
      </c>
      <c r="H68">
        <v>84.288842000000002</v>
      </c>
      <c r="I68">
        <v>216.821203</v>
      </c>
      <c r="J68">
        <v>78.748002</v>
      </c>
      <c r="K68">
        <v>-6.7216520298372398E-2</v>
      </c>
      <c r="L68">
        <v>0.99983168099632402</v>
      </c>
    </row>
    <row r="69" spans="1:12" x14ac:dyDescent="0.25">
      <c r="A69" s="5">
        <v>43533</v>
      </c>
      <c r="B69">
        <v>-0.132086260743315</v>
      </c>
      <c r="C69">
        <v>1076.4125280000001</v>
      </c>
      <c r="D69">
        <v>286.621781</v>
      </c>
      <c r="E69">
        <v>676.58622500000001</v>
      </c>
      <c r="F69">
        <v>113.204522</v>
      </c>
      <c r="G69">
        <v>325.84639399999998</v>
      </c>
      <c r="H69">
        <v>84.979613000000001</v>
      </c>
      <c r="I69">
        <v>217.947045</v>
      </c>
      <c r="J69">
        <v>70.544594000000004</v>
      </c>
      <c r="K69">
        <v>-5.3042788355687202E-2</v>
      </c>
      <c r="L69">
        <v>-5.4925421835325797E-2</v>
      </c>
    </row>
    <row r="70" spans="1:12" x14ac:dyDescent="0.25">
      <c r="A70" s="5">
        <v>43534</v>
      </c>
      <c r="B70">
        <v>-6.6135497069943497E-2</v>
      </c>
      <c r="C70">
        <v>1074.6822400000001</v>
      </c>
      <c r="D70">
        <v>288.69027299999999</v>
      </c>
      <c r="E70">
        <v>681.293361</v>
      </c>
      <c r="F70">
        <v>104.698607</v>
      </c>
      <c r="G70">
        <v>320.76389799999998</v>
      </c>
      <c r="H70">
        <v>86.435091999999997</v>
      </c>
      <c r="I70">
        <v>219.99721600000001</v>
      </c>
      <c r="J70">
        <v>56.335946</v>
      </c>
      <c r="K70">
        <v>3.4874028143015898E-3</v>
      </c>
      <c r="L70">
        <v>0.28836727381872201</v>
      </c>
    </row>
    <row r="71" spans="1:12" x14ac:dyDescent="0.25">
      <c r="A71" s="5">
        <v>43535</v>
      </c>
      <c r="B71">
        <v>-6.0043100925066303E-2</v>
      </c>
      <c r="C71">
        <v>1059.3679509999999</v>
      </c>
      <c r="D71">
        <v>289.57976500000001</v>
      </c>
      <c r="E71">
        <v>680.84144200000003</v>
      </c>
      <c r="F71">
        <v>88.946742999999998</v>
      </c>
      <c r="G71">
        <v>316.08174700000001</v>
      </c>
      <c r="H71">
        <v>86.763738000000004</v>
      </c>
      <c r="I71">
        <v>217.995171</v>
      </c>
      <c r="J71">
        <v>56.249419000000003</v>
      </c>
      <c r="K71">
        <v>3.34190782586253E-2</v>
      </c>
      <c r="L71">
        <v>0.234535209583042</v>
      </c>
    </row>
    <row r="72" spans="1:12" x14ac:dyDescent="0.25">
      <c r="A72" s="5">
        <v>43536</v>
      </c>
      <c r="B72">
        <v>-0.10478388423642999</v>
      </c>
      <c r="C72">
        <v>1048.3763409999999</v>
      </c>
      <c r="D72">
        <v>287.45014800000001</v>
      </c>
      <c r="E72">
        <v>674.88352099999997</v>
      </c>
      <c r="F72">
        <v>86.042671999999996</v>
      </c>
      <c r="G72">
        <v>325.92807699999997</v>
      </c>
      <c r="H72">
        <v>86.226988000000006</v>
      </c>
      <c r="I72">
        <v>219.91733600000001</v>
      </c>
      <c r="J72">
        <v>55.808537000000001</v>
      </c>
      <c r="K72">
        <v>1.4390079778938299E-2</v>
      </c>
      <c r="L72">
        <v>-4.0570099140306598E-2</v>
      </c>
    </row>
    <row r="73" spans="1:12" x14ac:dyDescent="0.25">
      <c r="A73" s="5">
        <v>43537</v>
      </c>
      <c r="B73">
        <v>-0.13551444512466301</v>
      </c>
      <c r="C73">
        <v>1047.6732930000001</v>
      </c>
      <c r="D73">
        <v>288.00762600000002</v>
      </c>
      <c r="E73">
        <v>677.296288</v>
      </c>
      <c r="F73">
        <v>82.369378999999995</v>
      </c>
      <c r="G73">
        <v>326.22104200000001</v>
      </c>
      <c r="H73">
        <v>87.238282999999996</v>
      </c>
      <c r="I73">
        <v>226.155655</v>
      </c>
      <c r="J73">
        <v>48.794544999999999</v>
      </c>
      <c r="K73">
        <v>3.5639114242903502E-3</v>
      </c>
      <c r="L73">
        <v>7.9581702028218501E-2</v>
      </c>
    </row>
    <row r="74" spans="1:12" x14ac:dyDescent="0.25">
      <c r="A74" s="5">
        <v>43538</v>
      </c>
      <c r="B74">
        <v>-7.7449791171591897E-2</v>
      </c>
      <c r="C74">
        <v>1030.743285</v>
      </c>
      <c r="D74">
        <v>286.61056000000002</v>
      </c>
      <c r="E74">
        <v>672.69838900000002</v>
      </c>
      <c r="F74">
        <v>71.434336000000002</v>
      </c>
      <c r="G74">
        <v>297.00747100000001</v>
      </c>
      <c r="H74">
        <v>81.066363999999993</v>
      </c>
      <c r="I74">
        <v>213.892358</v>
      </c>
      <c r="J74">
        <v>37.490018999999997</v>
      </c>
      <c r="K74">
        <v>4.72247398910903E-2</v>
      </c>
      <c r="L74">
        <v>0.21296536743432901</v>
      </c>
    </row>
    <row r="75" spans="1:12" x14ac:dyDescent="0.25">
      <c r="A75" s="5">
        <v>43539</v>
      </c>
      <c r="B75">
        <v>-2.4386727377241998E-2</v>
      </c>
      <c r="C75">
        <v>1035.8859930000001</v>
      </c>
      <c r="D75">
        <v>289.380921</v>
      </c>
      <c r="E75">
        <v>676.74334899999997</v>
      </c>
      <c r="F75">
        <v>69.761723000000003</v>
      </c>
      <c r="G75">
        <v>283.87564700000001</v>
      </c>
      <c r="H75">
        <v>78.662685999999994</v>
      </c>
      <c r="I75">
        <v>206.18932100000001</v>
      </c>
      <c r="J75">
        <v>47.869554999999998</v>
      </c>
      <c r="K75">
        <v>8.7296652496273899E-2</v>
      </c>
      <c r="L75">
        <v>0.96142804644645896</v>
      </c>
    </row>
    <row r="76" spans="1:12" x14ac:dyDescent="0.25">
      <c r="A76" s="5">
        <v>43540</v>
      </c>
      <c r="B76">
        <v>-5.3412524146704901E-2</v>
      </c>
      <c r="C76">
        <v>1022.686367</v>
      </c>
      <c r="D76">
        <v>289.25367799999998</v>
      </c>
      <c r="E76">
        <v>674.09966599999996</v>
      </c>
      <c r="F76">
        <v>59.333024000000002</v>
      </c>
      <c r="G76">
        <v>289.59240299999999</v>
      </c>
      <c r="H76">
        <v>80.159108000000003</v>
      </c>
      <c r="I76">
        <v>209.35889</v>
      </c>
      <c r="J76">
        <v>44.594546000000001</v>
      </c>
      <c r="K76">
        <v>8.71067170193182E-2</v>
      </c>
      <c r="L76">
        <v>0.58885910320912405</v>
      </c>
    </row>
    <row r="77" spans="1:12" x14ac:dyDescent="0.25">
      <c r="A77" s="5">
        <v>43541</v>
      </c>
      <c r="B77">
        <v>2.1313223566857199E-2</v>
      </c>
      <c r="C77">
        <v>1033.578683</v>
      </c>
      <c r="D77">
        <v>293.96602999999999</v>
      </c>
      <c r="E77">
        <v>683.30007699999999</v>
      </c>
      <c r="F77">
        <v>56.312576</v>
      </c>
      <c r="G77">
        <v>291.95459299999999</v>
      </c>
      <c r="H77">
        <v>80.121367000000006</v>
      </c>
      <c r="I77">
        <v>207.41556299999999</v>
      </c>
      <c r="J77">
        <v>58.197068999999999</v>
      </c>
      <c r="K77">
        <v>0.100499276086485</v>
      </c>
      <c r="L77">
        <v>0.10379143481043</v>
      </c>
    </row>
    <row r="78" spans="1:12" x14ac:dyDescent="0.25">
      <c r="A78" s="5">
        <v>43542</v>
      </c>
      <c r="B78">
        <v>4.3164078066322997E-2</v>
      </c>
      <c r="C78">
        <v>1037.9905409999999</v>
      </c>
      <c r="D78">
        <v>296.65336400000001</v>
      </c>
      <c r="E78">
        <v>684.77902300000005</v>
      </c>
      <c r="F78">
        <v>56.558154999999999</v>
      </c>
      <c r="G78">
        <v>288.06037700000002</v>
      </c>
      <c r="H78">
        <v>79.242232999999999</v>
      </c>
      <c r="I78">
        <v>201.229724</v>
      </c>
      <c r="J78">
        <v>57.044562999999997</v>
      </c>
      <c r="K78">
        <v>8.9246064753818202E-2</v>
      </c>
      <c r="L78">
        <v>8.30622264670004E-2</v>
      </c>
    </row>
    <row r="79" spans="1:12" x14ac:dyDescent="0.25">
      <c r="A79" s="5">
        <v>43543</v>
      </c>
      <c r="B79">
        <v>-1.42142201054064E-2</v>
      </c>
      <c r="C79">
        <v>1046.9526860000001</v>
      </c>
      <c r="D79">
        <v>298.30283700000001</v>
      </c>
      <c r="E79">
        <v>685.98238200000003</v>
      </c>
      <c r="F79">
        <v>62.667467000000002</v>
      </c>
      <c r="G79">
        <v>286.840172</v>
      </c>
      <c r="H79">
        <v>78.383609000000007</v>
      </c>
      <c r="I79">
        <v>194.571664</v>
      </c>
      <c r="J79">
        <v>62.903830999999997</v>
      </c>
      <c r="K79">
        <v>8.74025291493533E-2</v>
      </c>
      <c r="L79">
        <v>0.15792982744201201</v>
      </c>
    </row>
    <row r="80" spans="1:12" x14ac:dyDescent="0.25">
      <c r="A80" s="5">
        <v>43544</v>
      </c>
      <c r="B80">
        <v>-0.17163103211997699</v>
      </c>
      <c r="C80">
        <v>1061.6124170000001</v>
      </c>
      <c r="D80">
        <v>301.48819900000001</v>
      </c>
      <c r="E80">
        <v>693.43772300000001</v>
      </c>
      <c r="F80">
        <v>66.686494999999994</v>
      </c>
      <c r="G80">
        <v>274.18257199999999</v>
      </c>
      <c r="H80">
        <v>78.085493</v>
      </c>
      <c r="I80">
        <v>189.26005599999999</v>
      </c>
      <c r="J80">
        <v>59.948379000000003</v>
      </c>
      <c r="K80">
        <v>0.11636271288734699</v>
      </c>
      <c r="L80">
        <v>0.79525307212474905</v>
      </c>
    </row>
    <row r="81" spans="1:12" x14ac:dyDescent="0.25">
      <c r="A81" s="5">
        <v>43545</v>
      </c>
      <c r="B81">
        <v>-0.14151119820269001</v>
      </c>
      <c r="C81">
        <v>1059.291917</v>
      </c>
      <c r="D81">
        <v>304.34367099999997</v>
      </c>
      <c r="E81">
        <v>698.14854700000001</v>
      </c>
      <c r="F81">
        <v>56.799698999999997</v>
      </c>
      <c r="G81">
        <v>282.04669000000001</v>
      </c>
      <c r="H81">
        <v>83.352187000000001</v>
      </c>
      <c r="I81">
        <v>199.783041</v>
      </c>
      <c r="J81">
        <v>54.343356</v>
      </c>
      <c r="K81">
        <v>0.120052034669449</v>
      </c>
      <c r="L81">
        <v>9.4765340396549699E-2</v>
      </c>
    </row>
    <row r="82" spans="1:12" x14ac:dyDescent="0.25">
      <c r="A82" s="5">
        <v>43546</v>
      </c>
      <c r="B82">
        <v>-1.53150138638351E-2</v>
      </c>
      <c r="C82">
        <v>1049.4461610000001</v>
      </c>
      <c r="D82">
        <v>305.05470000000003</v>
      </c>
      <c r="E82">
        <v>697.00190299999997</v>
      </c>
      <c r="F82">
        <v>47.389558000000001</v>
      </c>
      <c r="G82">
        <v>282.31863499999997</v>
      </c>
      <c r="H82">
        <v>85.112412000000006</v>
      </c>
      <c r="I82">
        <v>199.45245499999999</v>
      </c>
      <c r="J82">
        <v>37.778083000000002</v>
      </c>
      <c r="K82">
        <v>8.5365674647305406E-2</v>
      </c>
      <c r="L82">
        <v>0.50671543998909097</v>
      </c>
    </row>
    <row r="83" spans="1:12" x14ac:dyDescent="0.25">
      <c r="A83" s="5">
        <v>43547</v>
      </c>
      <c r="B83">
        <v>4.5070732722209399E-2</v>
      </c>
      <c r="C83">
        <v>1065.8135110000001</v>
      </c>
      <c r="D83">
        <v>309.97349800000001</v>
      </c>
      <c r="E83">
        <v>703.26962100000003</v>
      </c>
      <c r="F83">
        <v>52.570393000000003</v>
      </c>
      <c r="G83">
        <v>294.59362499999997</v>
      </c>
      <c r="H83">
        <v>89.536878000000002</v>
      </c>
      <c r="I83">
        <v>203.674622</v>
      </c>
      <c r="J83">
        <v>40.612059000000002</v>
      </c>
      <c r="K83">
        <v>0.13384049557379199</v>
      </c>
      <c r="L83">
        <v>0.12758790112385901</v>
      </c>
    </row>
    <row r="84" spans="1:12" x14ac:dyDescent="0.25">
      <c r="A84" s="5">
        <v>43548</v>
      </c>
      <c r="B84">
        <v>2.8342699835769199E-2</v>
      </c>
      <c r="C84">
        <v>1115.873122</v>
      </c>
      <c r="D84">
        <v>316.328282</v>
      </c>
      <c r="E84">
        <v>717.65326000000005</v>
      </c>
      <c r="F84">
        <v>81.891580000000005</v>
      </c>
      <c r="G84">
        <v>300.997432</v>
      </c>
      <c r="H84">
        <v>91.304328999999996</v>
      </c>
      <c r="I84">
        <v>204.12866700000001</v>
      </c>
      <c r="J84">
        <v>67.149112000000002</v>
      </c>
      <c r="K84">
        <v>0.35488397390784199</v>
      </c>
      <c r="L84">
        <v>0.90179173015147096</v>
      </c>
    </row>
    <row r="85" spans="1:12" x14ac:dyDescent="0.25">
      <c r="A85" s="5">
        <v>43549</v>
      </c>
      <c r="B85">
        <v>1.9976204874166799E-2</v>
      </c>
      <c r="C85">
        <v>1107.5287109999999</v>
      </c>
      <c r="D85">
        <v>317.23627800000003</v>
      </c>
      <c r="E85">
        <v>718.22970599999996</v>
      </c>
      <c r="F85">
        <v>72.062726999999995</v>
      </c>
      <c r="G85">
        <v>292.82744500000001</v>
      </c>
      <c r="H85">
        <v>91.122748999999999</v>
      </c>
      <c r="I85">
        <v>202.63068200000001</v>
      </c>
      <c r="J85">
        <v>58.061030000000002</v>
      </c>
      <c r="K85">
        <v>0.36921646870013197</v>
      </c>
      <c r="L85">
        <v>0.98021592403857805</v>
      </c>
    </row>
    <row r="86" spans="1:12" x14ac:dyDescent="0.25">
      <c r="A86" s="5">
        <v>43550</v>
      </c>
      <c r="B86">
        <v>0.14225426838924099</v>
      </c>
      <c r="C86">
        <v>1171.6492009999999</v>
      </c>
      <c r="D86">
        <v>331.15348799999998</v>
      </c>
      <c r="E86">
        <v>757.54388500000005</v>
      </c>
      <c r="F86">
        <v>82.951828000000006</v>
      </c>
      <c r="G86">
        <v>275.61033700000002</v>
      </c>
      <c r="H86">
        <v>88.025554</v>
      </c>
      <c r="I86">
        <v>196.49083099999999</v>
      </c>
      <c r="J86">
        <v>56.450865</v>
      </c>
      <c r="K86">
        <v>0.48779652214844299</v>
      </c>
      <c r="L86">
        <v>0.96555922101333902</v>
      </c>
    </row>
    <row r="87" spans="1:12" x14ac:dyDescent="0.25">
      <c r="A87" s="5">
        <v>43551</v>
      </c>
      <c r="B87">
        <v>0.207416806538017</v>
      </c>
      <c r="C87">
        <v>1163.473272</v>
      </c>
      <c r="D87">
        <v>327.67194599999999</v>
      </c>
      <c r="E87">
        <v>745.16501600000004</v>
      </c>
      <c r="F87">
        <v>90.636309999999995</v>
      </c>
      <c r="G87">
        <v>322.62576200000001</v>
      </c>
      <c r="H87">
        <v>92.398914000000005</v>
      </c>
      <c r="I87">
        <v>210.467206</v>
      </c>
      <c r="J87">
        <v>94.206390999999996</v>
      </c>
      <c r="K87">
        <v>0.49683135431293501</v>
      </c>
      <c r="L87">
        <v>0.44757923875764599</v>
      </c>
    </row>
    <row r="88" spans="1:12" x14ac:dyDescent="0.25">
      <c r="A88" s="5">
        <v>43552</v>
      </c>
      <c r="B88">
        <v>0.20813169589973801</v>
      </c>
      <c r="C88">
        <v>1151.139197</v>
      </c>
      <c r="D88">
        <v>329.72651100000002</v>
      </c>
      <c r="E88">
        <v>745.53392199999996</v>
      </c>
      <c r="F88">
        <v>75.878764000000004</v>
      </c>
      <c r="G88">
        <v>325.82188500000001</v>
      </c>
      <c r="H88">
        <v>93.071471000000003</v>
      </c>
      <c r="I88">
        <v>212.45661899999999</v>
      </c>
      <c r="J88">
        <v>89.042443000000006</v>
      </c>
      <c r="K88">
        <v>0.48255388306790897</v>
      </c>
      <c r="L88">
        <v>0.45657110117183097</v>
      </c>
    </row>
    <row r="89" spans="1:12" x14ac:dyDescent="0.25">
      <c r="A89" s="5">
        <v>43553</v>
      </c>
      <c r="B89">
        <v>0.187958854025323</v>
      </c>
      <c r="C89">
        <v>1173.5508850000001</v>
      </c>
      <c r="D89">
        <v>334.95298700000001</v>
      </c>
      <c r="E89">
        <v>754.64900899999998</v>
      </c>
      <c r="F89">
        <v>83.948888999999994</v>
      </c>
      <c r="G89">
        <v>330.86147699999998</v>
      </c>
      <c r="H89">
        <v>93.860866000000001</v>
      </c>
      <c r="I89">
        <v>216.14920499999999</v>
      </c>
      <c r="J89">
        <v>85.406464</v>
      </c>
      <c r="K89">
        <v>0.59801564033712995</v>
      </c>
      <c r="L89">
        <v>0.75226239405685802</v>
      </c>
    </row>
    <row r="90" spans="1:12" x14ac:dyDescent="0.25">
      <c r="A90" s="5">
        <v>43554</v>
      </c>
      <c r="B90">
        <v>0.159074755591367</v>
      </c>
      <c r="C90">
        <v>1207.878046</v>
      </c>
      <c r="D90">
        <v>340.36357299999997</v>
      </c>
      <c r="E90">
        <v>765.36207899999999</v>
      </c>
      <c r="F90">
        <v>102.152394</v>
      </c>
      <c r="G90">
        <v>324.25573900000001</v>
      </c>
      <c r="H90">
        <v>92.830681999999996</v>
      </c>
      <c r="I90">
        <v>211.09735800000001</v>
      </c>
      <c r="J90">
        <v>112.551569</v>
      </c>
      <c r="K90">
        <v>0.65493218477024795</v>
      </c>
      <c r="L90">
        <v>0.627477661869143</v>
      </c>
    </row>
    <row r="91" spans="1:12" x14ac:dyDescent="0.25">
      <c r="A91" s="5">
        <v>43555</v>
      </c>
      <c r="B91">
        <v>0.18171270627199901</v>
      </c>
      <c r="C91">
        <v>1229.08014</v>
      </c>
      <c r="D91">
        <v>346.76845500000002</v>
      </c>
      <c r="E91">
        <v>777.43842800000004</v>
      </c>
      <c r="F91">
        <v>104.87325800000001</v>
      </c>
      <c r="G91">
        <v>331.94952999999998</v>
      </c>
      <c r="H91">
        <v>94.948740999999998</v>
      </c>
      <c r="I91">
        <v>216.88008500000001</v>
      </c>
      <c r="J91">
        <v>136.10318699999999</v>
      </c>
      <c r="K91">
        <v>0.64189461969795003</v>
      </c>
      <c r="L91">
        <v>0.59788293303582196</v>
      </c>
    </row>
    <row r="92" spans="1:12" x14ac:dyDescent="0.25">
      <c r="A92" s="5">
        <v>43556</v>
      </c>
      <c r="B92">
        <v>0.30576771332306701</v>
      </c>
      <c r="C92">
        <v>1260.916909</v>
      </c>
      <c r="D92">
        <v>351.751803</v>
      </c>
      <c r="E92">
        <v>785.68351900000005</v>
      </c>
      <c r="F92">
        <v>123.481587</v>
      </c>
      <c r="G92">
        <v>407.59656999999999</v>
      </c>
      <c r="H92">
        <v>104.729249</v>
      </c>
      <c r="I92">
        <v>245.44781399999999</v>
      </c>
      <c r="J92">
        <v>139.737538</v>
      </c>
      <c r="K92">
        <v>0.50302928201100805</v>
      </c>
      <c r="L92">
        <v>0.541866243173864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4FD17-C287-418C-88DB-53A651E66DD5}">
  <dimension ref="A1:T92"/>
  <sheetViews>
    <sheetView topLeftCell="A55" workbookViewId="0">
      <selection activeCell="T2" sqref="T2:T90"/>
    </sheetView>
  </sheetViews>
  <sheetFormatPr defaultRowHeight="15" x14ac:dyDescent="0.25"/>
  <cols>
    <col min="1" max="1" width="28.28515625" style="5" bestFit="1" customWidth="1"/>
    <col min="2" max="2" width="12.7109375" bestFit="1" customWidth="1"/>
  </cols>
  <sheetData>
    <row r="1" spans="1:20" x14ac:dyDescent="0.25">
      <c r="A1" s="5" t="s">
        <v>112</v>
      </c>
      <c r="B1" t="s">
        <v>108</v>
      </c>
    </row>
    <row r="2" spans="1:20" x14ac:dyDescent="0.25">
      <c r="A2" s="5">
        <v>43466</v>
      </c>
      <c r="B2">
        <v>-0.15087464607217399</v>
      </c>
      <c r="C2">
        <v>1.986667</v>
      </c>
      <c r="D2">
        <v>6.9583329999999997</v>
      </c>
      <c r="E2">
        <v>3.6533329999999999</v>
      </c>
      <c r="F2">
        <v>4.9800000000000004</v>
      </c>
      <c r="G2">
        <v>0.87167799999999995</v>
      </c>
      <c r="H2">
        <v>1.359815</v>
      </c>
      <c r="I2">
        <v>1.069496</v>
      </c>
      <c r="J2">
        <v>1.471598</v>
      </c>
      <c r="M2" s="4">
        <v>43466</v>
      </c>
      <c r="N2">
        <v>-4.4205810513399099E-2</v>
      </c>
      <c r="P2" s="4">
        <v>43466</v>
      </c>
      <c r="Q2">
        <v>-4.4205810513399099E-2</v>
      </c>
      <c r="S2" s="4">
        <v>43466</v>
      </c>
      <c r="T2">
        <v>-4.4205810513399099E-2</v>
      </c>
    </row>
    <row r="3" spans="1:20" x14ac:dyDescent="0.25">
      <c r="A3" s="5">
        <v>43467</v>
      </c>
      <c r="B3">
        <v>-0.15948227426536099</v>
      </c>
      <c r="C3">
        <v>2.02</v>
      </c>
      <c r="D3">
        <v>7.1166669999999996</v>
      </c>
      <c r="E3">
        <v>3.733333</v>
      </c>
      <c r="F3">
        <v>5.0466670000000002</v>
      </c>
      <c r="G3">
        <v>0.88408100000000001</v>
      </c>
      <c r="H3">
        <v>1.5334239999999999</v>
      </c>
      <c r="I3">
        <v>1.101918</v>
      </c>
      <c r="J3">
        <v>1.450915</v>
      </c>
      <c r="M3" s="4">
        <v>43467</v>
      </c>
      <c r="N3">
        <v>-3.9614868432658101E-2</v>
      </c>
      <c r="P3" s="4">
        <v>43467</v>
      </c>
      <c r="Q3">
        <v>-3.9614868432658101E-2</v>
      </c>
      <c r="S3" s="4">
        <v>43467</v>
      </c>
      <c r="T3">
        <v>-3.9614868432658101E-2</v>
      </c>
    </row>
    <row r="4" spans="1:20" x14ac:dyDescent="0.25">
      <c r="A4" s="5">
        <v>43468</v>
      </c>
      <c r="B4">
        <v>-0.16095737529604501</v>
      </c>
      <c r="C4">
        <v>2.02</v>
      </c>
      <c r="D4">
        <v>7.2583330000000004</v>
      </c>
      <c r="E4">
        <v>3.786667</v>
      </c>
      <c r="F4">
        <v>5.0933330000000003</v>
      </c>
      <c r="G4">
        <v>0.87878699999999998</v>
      </c>
      <c r="H4">
        <v>1.662056</v>
      </c>
      <c r="I4">
        <v>1.063871</v>
      </c>
      <c r="J4">
        <v>1.449352</v>
      </c>
      <c r="M4" s="4">
        <v>43468</v>
      </c>
      <c r="N4">
        <v>1.2636821871493301E-2</v>
      </c>
      <c r="P4" s="4">
        <v>43468</v>
      </c>
      <c r="Q4">
        <v>1.2636821871493301E-2</v>
      </c>
      <c r="S4" s="4">
        <v>43468</v>
      </c>
      <c r="T4">
        <v>1.2636821871493301E-2</v>
      </c>
    </row>
    <row r="5" spans="1:20" x14ac:dyDescent="0.25">
      <c r="A5" s="5">
        <v>43469</v>
      </c>
      <c r="B5">
        <v>-0.16400053612290799</v>
      </c>
      <c r="C5">
        <v>2.06</v>
      </c>
      <c r="D5">
        <v>7.358333</v>
      </c>
      <c r="E5">
        <v>3.806667</v>
      </c>
      <c r="F5">
        <v>5.1333330000000004</v>
      </c>
      <c r="G5">
        <v>0.89502300000000001</v>
      </c>
      <c r="H5">
        <v>1.587691</v>
      </c>
      <c r="I5">
        <v>1.0272730000000001</v>
      </c>
      <c r="J5">
        <v>1.4960690000000001</v>
      </c>
      <c r="M5" s="4">
        <v>43469</v>
      </c>
      <c r="N5">
        <v>1.65939146662561E-2</v>
      </c>
      <c r="P5" s="4">
        <v>43469</v>
      </c>
      <c r="Q5">
        <v>1.65939146662561E-2</v>
      </c>
      <c r="S5" s="4">
        <v>43469</v>
      </c>
      <c r="T5">
        <v>1.65939146662561E-2</v>
      </c>
    </row>
    <row r="6" spans="1:20" x14ac:dyDescent="0.25">
      <c r="A6" s="5">
        <v>43470</v>
      </c>
      <c r="B6">
        <v>-0.15664007901625601</v>
      </c>
      <c r="C6">
        <v>2.0733329999999999</v>
      </c>
      <c r="D6">
        <v>7.4166670000000003</v>
      </c>
      <c r="E6">
        <v>3.8533330000000001</v>
      </c>
      <c r="F6">
        <v>5.18</v>
      </c>
      <c r="G6">
        <v>0.89477499999999999</v>
      </c>
      <c r="H6">
        <v>1.563561</v>
      </c>
      <c r="I6">
        <v>1.0170980000000001</v>
      </c>
      <c r="J6">
        <v>1.4779260000000001</v>
      </c>
      <c r="M6" s="4">
        <v>43470</v>
      </c>
      <c r="N6">
        <v>0.18560772173272799</v>
      </c>
      <c r="P6" s="4">
        <v>43470</v>
      </c>
      <c r="Q6">
        <v>0.41949723935410699</v>
      </c>
      <c r="S6" s="4">
        <v>43470</v>
      </c>
      <c r="T6">
        <v>0.41949723935410699</v>
      </c>
    </row>
    <row r="7" spans="1:20" x14ac:dyDescent="0.25">
      <c r="A7" s="5">
        <v>43471</v>
      </c>
      <c r="B7">
        <v>-0.15066268957751</v>
      </c>
      <c r="C7">
        <v>2.0933329999999999</v>
      </c>
      <c r="D7">
        <v>7.4916669999999996</v>
      </c>
      <c r="E7">
        <v>3.8933330000000002</v>
      </c>
      <c r="F7">
        <v>5.2466670000000004</v>
      </c>
      <c r="G7">
        <v>0.87671100000000002</v>
      </c>
      <c r="H7">
        <v>1.5855900000000001</v>
      </c>
      <c r="I7">
        <v>0.99160899999999996</v>
      </c>
      <c r="J7">
        <v>1.4522930000000001</v>
      </c>
      <c r="M7" s="4">
        <v>43471</v>
      </c>
      <c r="N7">
        <v>0.13109757172074099</v>
      </c>
      <c r="P7" s="4">
        <v>43471</v>
      </c>
      <c r="Q7">
        <v>0.13109757172074099</v>
      </c>
      <c r="S7" s="4">
        <v>43471</v>
      </c>
      <c r="T7">
        <v>0.30955667167672901</v>
      </c>
    </row>
    <row r="8" spans="1:20" x14ac:dyDescent="0.25">
      <c r="A8" s="5">
        <v>43472</v>
      </c>
      <c r="B8">
        <v>-0.14349220333211299</v>
      </c>
      <c r="C8">
        <v>2.0866669999999998</v>
      </c>
      <c r="D8">
        <v>7.5916670000000002</v>
      </c>
      <c r="E8">
        <v>3.9133330000000002</v>
      </c>
      <c r="F8">
        <v>5.3266669999999996</v>
      </c>
      <c r="G8">
        <v>0.86399599999999999</v>
      </c>
      <c r="H8">
        <v>1.6987540000000001</v>
      </c>
      <c r="I8">
        <v>0.96944399999999997</v>
      </c>
      <c r="J8">
        <v>1.438734</v>
      </c>
      <c r="M8" s="4">
        <v>43472</v>
      </c>
      <c r="N8">
        <v>0.120569847172732</v>
      </c>
      <c r="P8" s="4">
        <v>43472</v>
      </c>
      <c r="Q8">
        <v>0.120569847172732</v>
      </c>
      <c r="S8" s="4">
        <v>43472</v>
      </c>
      <c r="T8">
        <v>0.120569847172732</v>
      </c>
    </row>
    <row r="9" spans="1:20" x14ac:dyDescent="0.25">
      <c r="A9" s="5">
        <v>43473</v>
      </c>
      <c r="B9">
        <v>-0.125898934902791</v>
      </c>
      <c r="C9">
        <v>2.0933329999999999</v>
      </c>
      <c r="D9">
        <v>7.75</v>
      </c>
      <c r="E9">
        <v>4.0066670000000002</v>
      </c>
      <c r="F9">
        <v>5.3933330000000002</v>
      </c>
      <c r="G9">
        <v>0.86523000000000005</v>
      </c>
      <c r="H9">
        <v>1.8131459999999999</v>
      </c>
      <c r="I9">
        <v>0.96916899999999995</v>
      </c>
      <c r="J9">
        <v>1.427103</v>
      </c>
      <c r="M9" s="4">
        <v>43473</v>
      </c>
      <c r="N9">
        <v>0.30226338576339901</v>
      </c>
      <c r="P9" s="4">
        <v>43473</v>
      </c>
      <c r="Q9">
        <v>0.54245099795057405</v>
      </c>
      <c r="S9" s="4">
        <v>43473</v>
      </c>
      <c r="T9">
        <v>0.65317427865504496</v>
      </c>
    </row>
    <row r="10" spans="1:20" x14ac:dyDescent="0.25">
      <c r="A10" s="5">
        <v>43474</v>
      </c>
      <c r="B10">
        <v>-0.122789883028739</v>
      </c>
      <c r="C10">
        <v>2.1133329999999999</v>
      </c>
      <c r="D10">
        <v>7.891667</v>
      </c>
      <c r="E10">
        <v>4.08</v>
      </c>
      <c r="F10">
        <v>5.4466669999999997</v>
      </c>
      <c r="G10">
        <v>0.86938000000000004</v>
      </c>
      <c r="H10">
        <v>1.9124410000000001</v>
      </c>
      <c r="I10">
        <v>1.1136729999999999</v>
      </c>
      <c r="J10">
        <v>1.4141509999999999</v>
      </c>
      <c r="M10" s="4">
        <v>43474</v>
      </c>
      <c r="N10">
        <v>0.39120137868458199</v>
      </c>
      <c r="P10" s="4">
        <v>43474</v>
      </c>
      <c r="Q10">
        <v>0.39120137868458199</v>
      </c>
      <c r="S10" s="4">
        <v>43474</v>
      </c>
      <c r="T10">
        <v>0.39120137868458199</v>
      </c>
    </row>
    <row r="11" spans="1:20" x14ac:dyDescent="0.25">
      <c r="A11" s="5">
        <v>43475</v>
      </c>
      <c r="B11">
        <v>-0.11300202136276399</v>
      </c>
      <c r="C11">
        <v>2.12</v>
      </c>
      <c r="D11">
        <v>7.9916669999999996</v>
      </c>
      <c r="E11">
        <v>4.1666670000000003</v>
      </c>
      <c r="F11">
        <v>5.5266669999999998</v>
      </c>
      <c r="G11">
        <v>0.85961200000000004</v>
      </c>
      <c r="H11">
        <v>1.941416</v>
      </c>
      <c r="I11">
        <v>1.201481</v>
      </c>
      <c r="J11">
        <v>1.4011739999999999</v>
      </c>
      <c r="M11" s="4">
        <v>43475</v>
      </c>
      <c r="N11">
        <v>0.50671418914171595</v>
      </c>
      <c r="P11" s="4">
        <v>43475</v>
      </c>
      <c r="Q11">
        <v>0.50671418914171595</v>
      </c>
      <c r="S11" s="4">
        <v>43475</v>
      </c>
      <c r="T11">
        <v>0.50671418914171595</v>
      </c>
    </row>
    <row r="12" spans="1:20" x14ac:dyDescent="0.25">
      <c r="A12" s="5">
        <v>43476</v>
      </c>
      <c r="B12">
        <v>-0.107095331480985</v>
      </c>
      <c r="C12">
        <v>2.14</v>
      </c>
      <c r="D12">
        <v>8.1750000000000007</v>
      </c>
      <c r="E12">
        <v>4.233333</v>
      </c>
      <c r="F12">
        <v>5.6266670000000003</v>
      </c>
      <c r="G12">
        <v>0.87009599999999998</v>
      </c>
      <c r="H12">
        <v>2.1260780000000001</v>
      </c>
      <c r="I12">
        <v>1.244008</v>
      </c>
      <c r="J12">
        <v>1.4068719999999999</v>
      </c>
      <c r="M12" s="4">
        <v>43476</v>
      </c>
      <c r="N12">
        <v>0.55117586042484001</v>
      </c>
      <c r="P12" s="4">
        <v>43476</v>
      </c>
      <c r="Q12">
        <v>0.55117586042484001</v>
      </c>
      <c r="S12" s="4">
        <v>43476</v>
      </c>
      <c r="T12">
        <v>0.55117586042484001</v>
      </c>
    </row>
    <row r="13" spans="1:20" x14ac:dyDescent="0.25">
      <c r="A13" s="5">
        <v>43477</v>
      </c>
      <c r="B13">
        <v>-0.11767729737194001</v>
      </c>
      <c r="C13">
        <v>2.1800000000000002</v>
      </c>
      <c r="D13">
        <v>8.3166670000000007</v>
      </c>
      <c r="E13">
        <v>4.3</v>
      </c>
      <c r="F13">
        <v>5.7</v>
      </c>
      <c r="G13">
        <v>0.834426</v>
      </c>
      <c r="H13">
        <v>2.2578870000000002</v>
      </c>
      <c r="I13">
        <v>1.3206059999999999</v>
      </c>
      <c r="J13">
        <v>1.460137</v>
      </c>
      <c r="M13" s="4">
        <v>43477</v>
      </c>
      <c r="N13">
        <v>0.43741495479451098</v>
      </c>
      <c r="P13" s="4">
        <v>43477</v>
      </c>
      <c r="Q13">
        <v>0.43741495479451098</v>
      </c>
      <c r="S13" s="4">
        <v>43477</v>
      </c>
      <c r="T13">
        <v>0.49658448711055497</v>
      </c>
    </row>
    <row r="14" spans="1:20" x14ac:dyDescent="0.25">
      <c r="A14" s="5">
        <v>43478</v>
      </c>
      <c r="B14">
        <v>-0.11082975543302299</v>
      </c>
      <c r="C14">
        <v>2.1866669999999999</v>
      </c>
      <c r="D14">
        <v>8.3249999999999993</v>
      </c>
      <c r="E14">
        <v>4.2933329999999996</v>
      </c>
      <c r="F14">
        <v>5.7133330000000004</v>
      </c>
      <c r="G14">
        <v>0.85624500000000003</v>
      </c>
      <c r="H14">
        <v>2.261314</v>
      </c>
      <c r="I14">
        <v>1.2948440000000001</v>
      </c>
      <c r="J14">
        <v>1.4600759999999999</v>
      </c>
      <c r="M14" s="4">
        <v>43478</v>
      </c>
      <c r="N14">
        <v>0.374652777728328</v>
      </c>
      <c r="P14" s="4">
        <v>43478</v>
      </c>
      <c r="Q14">
        <v>0.374652777728328</v>
      </c>
      <c r="S14" s="4">
        <v>43478</v>
      </c>
      <c r="T14">
        <v>0.374652777728328</v>
      </c>
    </row>
    <row r="15" spans="1:20" x14ac:dyDescent="0.25">
      <c r="A15" s="5">
        <v>43479</v>
      </c>
      <c r="B15">
        <v>-0.110959370950061</v>
      </c>
      <c r="C15">
        <v>2.16</v>
      </c>
      <c r="D15">
        <v>8.375</v>
      </c>
      <c r="E15">
        <v>4.2933329999999996</v>
      </c>
      <c r="F15">
        <v>5.7466670000000004</v>
      </c>
      <c r="G15">
        <v>0.861626</v>
      </c>
      <c r="H15">
        <v>2.245412</v>
      </c>
      <c r="I15">
        <v>1.2948440000000001</v>
      </c>
      <c r="J15">
        <v>1.4664550000000001</v>
      </c>
      <c r="M15" s="4">
        <v>43479</v>
      </c>
      <c r="N15">
        <v>0.34203658816329702</v>
      </c>
      <c r="P15" s="4">
        <v>43479</v>
      </c>
      <c r="Q15">
        <v>0.34203658816329702</v>
      </c>
      <c r="S15" s="4">
        <v>43479</v>
      </c>
      <c r="T15">
        <v>0.34203658816329702</v>
      </c>
    </row>
    <row r="16" spans="1:20" x14ac:dyDescent="0.25">
      <c r="A16" s="5">
        <v>43480</v>
      </c>
      <c r="B16">
        <v>-0.119314088295676</v>
      </c>
      <c r="C16">
        <v>2.1533329999999999</v>
      </c>
      <c r="D16">
        <v>8.4</v>
      </c>
      <c r="E16">
        <v>4.3</v>
      </c>
      <c r="F16">
        <v>5.7533329999999996</v>
      </c>
      <c r="G16">
        <v>0.86707699999999999</v>
      </c>
      <c r="H16">
        <v>2.2297229999999999</v>
      </c>
      <c r="I16">
        <v>1.290994</v>
      </c>
      <c r="J16">
        <v>1.463724</v>
      </c>
      <c r="M16" s="4">
        <v>43480</v>
      </c>
      <c r="N16">
        <v>0.37281390688140298</v>
      </c>
      <c r="P16" s="4">
        <v>43480</v>
      </c>
      <c r="Q16">
        <v>0.48070204709464298</v>
      </c>
      <c r="S16" s="4">
        <v>43480</v>
      </c>
      <c r="T16">
        <v>0.48070204709464298</v>
      </c>
    </row>
    <row r="17" spans="1:20" x14ac:dyDescent="0.25">
      <c r="A17" s="5">
        <v>43481</v>
      </c>
      <c r="B17">
        <v>-9.6151303977487904E-2</v>
      </c>
      <c r="C17">
        <v>2.1466669999999999</v>
      </c>
      <c r="D17">
        <v>8.4250000000000007</v>
      </c>
      <c r="E17">
        <v>4.3333329999999997</v>
      </c>
      <c r="F17">
        <v>5.773333</v>
      </c>
      <c r="G17">
        <v>0.86630799999999997</v>
      </c>
      <c r="H17">
        <v>2.214394</v>
      </c>
      <c r="I17">
        <v>1.2741880000000001</v>
      </c>
      <c r="J17">
        <v>1.463087</v>
      </c>
      <c r="M17" s="4">
        <v>43481</v>
      </c>
      <c r="N17">
        <v>0.404312285995575</v>
      </c>
      <c r="P17" s="4">
        <v>43481</v>
      </c>
      <c r="Q17">
        <v>0.404312285995575</v>
      </c>
      <c r="S17" s="4">
        <v>43481</v>
      </c>
      <c r="T17">
        <v>0.404312285995575</v>
      </c>
    </row>
    <row r="18" spans="1:20" x14ac:dyDescent="0.25">
      <c r="A18" s="5">
        <v>43482</v>
      </c>
      <c r="B18">
        <v>-9.0417546879370495E-2</v>
      </c>
      <c r="C18">
        <v>2.16</v>
      </c>
      <c r="D18">
        <v>8.5</v>
      </c>
      <c r="E18">
        <v>4.3266669999999996</v>
      </c>
      <c r="F18">
        <v>5.84</v>
      </c>
      <c r="G18">
        <v>0.85229100000000002</v>
      </c>
      <c r="H18">
        <v>2.2248600000000001</v>
      </c>
      <c r="I18">
        <v>1.3035680000000001</v>
      </c>
      <c r="J18">
        <v>1.4723219999999999</v>
      </c>
      <c r="M18" s="4">
        <v>43482</v>
      </c>
      <c r="N18">
        <v>0.65412699877813096</v>
      </c>
      <c r="P18" s="4">
        <v>43482</v>
      </c>
      <c r="Q18">
        <v>0.65625057256352104</v>
      </c>
      <c r="S18" s="4">
        <v>43482</v>
      </c>
      <c r="T18">
        <v>0.65625057256352104</v>
      </c>
    </row>
    <row r="19" spans="1:20" x14ac:dyDescent="0.25">
      <c r="A19" s="5">
        <v>43483</v>
      </c>
      <c r="B19">
        <v>-7.3905983423907001E-2</v>
      </c>
      <c r="C19">
        <v>2.1866669999999999</v>
      </c>
      <c r="D19">
        <v>8.5916669999999993</v>
      </c>
      <c r="E19">
        <v>4.3733329999999997</v>
      </c>
      <c r="F19">
        <v>5.88</v>
      </c>
      <c r="G19">
        <v>0.84842300000000004</v>
      </c>
      <c r="H19">
        <v>2.2099989999999998</v>
      </c>
      <c r="I19">
        <v>1.2761750000000001</v>
      </c>
      <c r="J19">
        <v>1.4878169999999999</v>
      </c>
      <c r="M19" s="4">
        <v>43483</v>
      </c>
      <c r="N19">
        <v>0.88063961352575204</v>
      </c>
      <c r="P19" s="4">
        <v>43483</v>
      </c>
      <c r="Q19">
        <v>0.90005249389509501</v>
      </c>
      <c r="S19" s="4">
        <v>43483</v>
      </c>
      <c r="T19">
        <v>0.92293236324752803</v>
      </c>
    </row>
    <row r="20" spans="1:20" x14ac:dyDescent="0.25">
      <c r="A20" s="5">
        <v>43484</v>
      </c>
      <c r="B20">
        <v>-0.102120769263658</v>
      </c>
      <c r="C20">
        <v>2.2000000000000002</v>
      </c>
      <c r="D20">
        <v>8.8166670000000007</v>
      </c>
      <c r="E20">
        <v>4.4066669999999997</v>
      </c>
      <c r="F20">
        <v>5.9266670000000001</v>
      </c>
      <c r="G20">
        <v>0.84931299999999998</v>
      </c>
      <c r="H20">
        <v>2.2296610000000001</v>
      </c>
      <c r="I20">
        <v>1.2902020000000001</v>
      </c>
      <c r="J20">
        <v>1.481201</v>
      </c>
      <c r="M20" s="4">
        <v>43484</v>
      </c>
      <c r="N20">
        <v>0.407664958506265</v>
      </c>
      <c r="P20" s="4">
        <v>43484</v>
      </c>
      <c r="Q20">
        <v>0.407664958506265</v>
      </c>
      <c r="S20" s="4">
        <v>43484</v>
      </c>
      <c r="T20">
        <v>0.407664958506265</v>
      </c>
    </row>
    <row r="21" spans="1:20" x14ac:dyDescent="0.25">
      <c r="A21" s="5">
        <v>43485</v>
      </c>
      <c r="B21">
        <v>-0.12960711822889201</v>
      </c>
      <c r="C21">
        <v>2.213333</v>
      </c>
      <c r="D21">
        <v>8.9416670000000007</v>
      </c>
      <c r="E21">
        <v>4.4333330000000002</v>
      </c>
      <c r="F21">
        <v>5.9866669999999997</v>
      </c>
      <c r="G21">
        <v>0.84763699999999997</v>
      </c>
      <c r="H21">
        <v>2.2388460000000001</v>
      </c>
      <c r="I21">
        <v>1.2954619999999999</v>
      </c>
      <c r="J21">
        <v>1.467363</v>
      </c>
      <c r="M21" s="4">
        <v>43485</v>
      </c>
      <c r="N21">
        <v>0.247704877317907</v>
      </c>
      <c r="P21" s="4">
        <v>43485</v>
      </c>
      <c r="Q21">
        <v>0.247704877317907</v>
      </c>
      <c r="S21" s="4">
        <v>43485</v>
      </c>
      <c r="T21">
        <v>0.247704877317907</v>
      </c>
    </row>
    <row r="22" spans="1:20" x14ac:dyDescent="0.25">
      <c r="A22" s="5">
        <v>43486</v>
      </c>
      <c r="B22">
        <v>-0.14158179152713099</v>
      </c>
      <c r="C22">
        <v>2.253333</v>
      </c>
      <c r="D22">
        <v>9.016667</v>
      </c>
      <c r="E22">
        <v>4.4666670000000002</v>
      </c>
      <c r="F22">
        <v>6.0266669999999998</v>
      </c>
      <c r="G22">
        <v>0.81311500000000003</v>
      </c>
      <c r="H22">
        <v>2.2722359999999999</v>
      </c>
      <c r="I22">
        <v>1.2778449999999999</v>
      </c>
      <c r="J22">
        <v>1.453945</v>
      </c>
      <c r="M22" s="4">
        <v>43486</v>
      </c>
      <c r="N22">
        <v>0.27998878658272403</v>
      </c>
      <c r="P22" s="4">
        <v>43486</v>
      </c>
      <c r="Q22">
        <v>0.58680955969042004</v>
      </c>
      <c r="S22" s="4">
        <v>43486</v>
      </c>
      <c r="T22">
        <v>0.80636915603807202</v>
      </c>
    </row>
    <row r="23" spans="1:20" x14ac:dyDescent="0.25">
      <c r="A23" s="5">
        <v>43487</v>
      </c>
      <c r="B23">
        <v>-0.16148965713383201</v>
      </c>
      <c r="C23">
        <v>2.253333</v>
      </c>
      <c r="D23">
        <v>9.0500000000000007</v>
      </c>
      <c r="E23">
        <v>4.4800000000000004</v>
      </c>
      <c r="F23">
        <v>6.0333329999999998</v>
      </c>
      <c r="G23">
        <v>0.80652900000000005</v>
      </c>
      <c r="H23">
        <v>2.3339880000000002</v>
      </c>
      <c r="I23">
        <v>1.244294</v>
      </c>
      <c r="J23">
        <v>1.4713560000000001</v>
      </c>
      <c r="M23" s="4">
        <v>43487</v>
      </c>
      <c r="N23">
        <v>0.103104218916413</v>
      </c>
      <c r="P23" s="4">
        <v>43487</v>
      </c>
      <c r="Q23">
        <v>0.103104218916413</v>
      </c>
      <c r="S23" s="4">
        <v>43487</v>
      </c>
      <c r="T23">
        <v>0.103104218916413</v>
      </c>
    </row>
    <row r="24" spans="1:20" x14ac:dyDescent="0.25">
      <c r="A24" s="5">
        <v>43488</v>
      </c>
      <c r="B24">
        <v>-0.14095329578086599</v>
      </c>
      <c r="C24">
        <v>2.266667</v>
      </c>
      <c r="D24">
        <v>9.0916669999999993</v>
      </c>
      <c r="E24">
        <v>4.5666669999999998</v>
      </c>
      <c r="F24">
        <v>6.0866670000000003</v>
      </c>
      <c r="G24">
        <v>0.78711900000000001</v>
      </c>
      <c r="H24">
        <v>2.3005279999999999</v>
      </c>
      <c r="I24">
        <v>1.2482880000000001</v>
      </c>
      <c r="J24">
        <v>1.4646349999999999</v>
      </c>
      <c r="M24" s="4">
        <v>43488</v>
      </c>
      <c r="N24">
        <v>0.111956337997464</v>
      </c>
      <c r="P24" s="4">
        <v>43488</v>
      </c>
      <c r="Q24">
        <v>0.111956337997464</v>
      </c>
      <c r="S24" s="4">
        <v>43488</v>
      </c>
      <c r="T24">
        <v>0.243120652936482</v>
      </c>
    </row>
    <row r="25" spans="1:20" x14ac:dyDescent="0.25">
      <c r="A25" s="5">
        <v>43489</v>
      </c>
      <c r="B25">
        <v>-0.142515919574804</v>
      </c>
      <c r="C25">
        <v>2.2999999999999998</v>
      </c>
      <c r="D25">
        <v>9.141667</v>
      </c>
      <c r="E25">
        <v>4.6066669999999998</v>
      </c>
      <c r="F25">
        <v>6.12</v>
      </c>
      <c r="G25">
        <v>0.83026100000000003</v>
      </c>
      <c r="H25">
        <v>2.308484</v>
      </c>
      <c r="I25">
        <v>1.295874</v>
      </c>
      <c r="J25">
        <v>1.474313</v>
      </c>
      <c r="M25" s="4">
        <v>43489</v>
      </c>
      <c r="N25">
        <v>0.210981539630159</v>
      </c>
      <c r="P25" s="4">
        <v>43489</v>
      </c>
      <c r="Q25">
        <v>0.210981539630159</v>
      </c>
      <c r="S25" s="4">
        <v>43489</v>
      </c>
      <c r="T25">
        <v>0.210981539630159</v>
      </c>
    </row>
    <row r="26" spans="1:20" x14ac:dyDescent="0.25">
      <c r="A26" s="5">
        <v>43490</v>
      </c>
      <c r="B26">
        <v>-0.10684158948047601</v>
      </c>
      <c r="C26">
        <v>2.3133330000000001</v>
      </c>
      <c r="D26">
        <v>9.1666670000000003</v>
      </c>
      <c r="E26">
        <v>4.6333330000000004</v>
      </c>
      <c r="F26">
        <v>6.1666670000000003</v>
      </c>
      <c r="G26">
        <v>0.860904</v>
      </c>
      <c r="H26">
        <v>2.3474569999999999</v>
      </c>
      <c r="I26">
        <v>1.305714</v>
      </c>
      <c r="J26">
        <v>1.4929460000000001</v>
      </c>
      <c r="M26" s="4">
        <v>43490</v>
      </c>
      <c r="N26">
        <v>0.77819179907159497</v>
      </c>
      <c r="P26" s="4">
        <v>43490</v>
      </c>
      <c r="Q26">
        <v>0.87741572538203005</v>
      </c>
      <c r="S26" s="4">
        <v>43490</v>
      </c>
      <c r="T26">
        <v>0.94997452223288803</v>
      </c>
    </row>
    <row r="27" spans="1:20" x14ac:dyDescent="0.25">
      <c r="A27" s="5">
        <v>43491</v>
      </c>
      <c r="B27">
        <v>-0.10202332710795201</v>
      </c>
      <c r="C27">
        <v>2.3133330000000001</v>
      </c>
      <c r="D27">
        <v>9.1916670000000007</v>
      </c>
      <c r="E27">
        <v>4.6333330000000004</v>
      </c>
      <c r="F27">
        <v>6.193333</v>
      </c>
      <c r="G27">
        <v>0.88684200000000002</v>
      </c>
      <c r="H27">
        <v>2.3970319999999998</v>
      </c>
      <c r="I27">
        <v>1.3189219999999999</v>
      </c>
      <c r="J27">
        <v>1.4676359999999999</v>
      </c>
      <c r="M27" s="4">
        <v>43491</v>
      </c>
      <c r="N27">
        <v>0.68176396445012</v>
      </c>
      <c r="P27" s="4">
        <v>43491</v>
      </c>
      <c r="Q27">
        <v>0.68176396445012</v>
      </c>
      <c r="S27" s="4">
        <v>43491</v>
      </c>
      <c r="T27">
        <v>0.72330331823276595</v>
      </c>
    </row>
    <row r="28" spans="1:20" x14ac:dyDescent="0.25">
      <c r="A28" s="5">
        <v>43492</v>
      </c>
      <c r="B28">
        <v>-0.12029366904895999</v>
      </c>
      <c r="C28">
        <v>2.34</v>
      </c>
      <c r="D28">
        <v>9.2583330000000004</v>
      </c>
      <c r="E28">
        <v>4.6266670000000003</v>
      </c>
      <c r="F28">
        <v>6.2133330000000004</v>
      </c>
      <c r="G28">
        <v>0.92144800000000004</v>
      </c>
      <c r="H28">
        <v>2.4291489999999998</v>
      </c>
      <c r="I28">
        <v>1.292783</v>
      </c>
      <c r="J28">
        <v>1.455503</v>
      </c>
      <c r="M28" s="4">
        <v>43492</v>
      </c>
      <c r="N28">
        <v>0.45858258981658701</v>
      </c>
      <c r="P28" s="4">
        <v>43492</v>
      </c>
      <c r="Q28">
        <v>0.58959220262877499</v>
      </c>
      <c r="S28" s="4">
        <v>43492</v>
      </c>
      <c r="T28">
        <v>0.62678437008700905</v>
      </c>
    </row>
    <row r="29" spans="1:20" x14ac:dyDescent="0.25">
      <c r="A29" s="5">
        <v>43493</v>
      </c>
      <c r="B29">
        <v>-0.12422264223714299</v>
      </c>
      <c r="C29">
        <v>2.3666670000000001</v>
      </c>
      <c r="D29">
        <v>9.3666669999999996</v>
      </c>
      <c r="E29">
        <v>4.68</v>
      </c>
      <c r="F29">
        <v>6.2933329999999996</v>
      </c>
      <c r="G29">
        <v>0.89343300000000003</v>
      </c>
      <c r="H29">
        <v>2.4580929999999999</v>
      </c>
      <c r="I29">
        <v>1.3085359999999999</v>
      </c>
      <c r="J29">
        <v>1.46035</v>
      </c>
      <c r="M29" s="4">
        <v>43493</v>
      </c>
      <c r="N29">
        <v>0.437465227165933</v>
      </c>
      <c r="P29" s="4">
        <v>43493</v>
      </c>
      <c r="Q29">
        <v>0.43746524776714202</v>
      </c>
      <c r="S29" s="4">
        <v>43493</v>
      </c>
      <c r="T29">
        <v>0.43746524776714202</v>
      </c>
    </row>
    <row r="30" spans="1:20" x14ac:dyDescent="0.25">
      <c r="A30" s="5">
        <v>43494</v>
      </c>
      <c r="B30">
        <v>-0.14370099284551899</v>
      </c>
      <c r="C30">
        <v>2.3866670000000001</v>
      </c>
      <c r="D30">
        <v>9.4666669999999993</v>
      </c>
      <c r="E30">
        <v>4.693333</v>
      </c>
      <c r="F30">
        <v>6.3266669999999996</v>
      </c>
      <c r="G30">
        <v>0.89878899999999995</v>
      </c>
      <c r="H30">
        <v>2.4729649999999999</v>
      </c>
      <c r="I30">
        <v>1.3025450000000001</v>
      </c>
      <c r="J30">
        <v>1.50929</v>
      </c>
      <c r="M30" s="4">
        <v>43494</v>
      </c>
      <c r="N30">
        <v>0.73348593329346301</v>
      </c>
      <c r="P30" s="4">
        <v>43494</v>
      </c>
      <c r="Q30">
        <v>0.81043779947569095</v>
      </c>
      <c r="S30" s="4">
        <v>43494</v>
      </c>
      <c r="T30">
        <v>0.81043779947569095</v>
      </c>
    </row>
    <row r="31" spans="1:20" x14ac:dyDescent="0.25">
      <c r="A31" s="5">
        <v>43495</v>
      </c>
      <c r="B31">
        <v>-0.14540007026323701</v>
      </c>
      <c r="C31">
        <v>2.4</v>
      </c>
      <c r="D31">
        <v>9.5666670000000007</v>
      </c>
      <c r="E31">
        <v>4.733333</v>
      </c>
      <c r="F31">
        <v>6.38</v>
      </c>
      <c r="G31">
        <v>0.90700999999999998</v>
      </c>
      <c r="H31">
        <v>2.446199</v>
      </c>
      <c r="I31">
        <v>1.283571</v>
      </c>
      <c r="J31">
        <v>1.503862</v>
      </c>
      <c r="M31" s="4">
        <v>43495</v>
      </c>
      <c r="N31">
        <v>0.51049993452892395</v>
      </c>
      <c r="P31" s="4">
        <v>43495</v>
      </c>
      <c r="Q31">
        <v>0.52963463676281597</v>
      </c>
      <c r="S31" s="4">
        <v>43495</v>
      </c>
      <c r="T31">
        <v>0.52963463676281597</v>
      </c>
    </row>
    <row r="32" spans="1:20" x14ac:dyDescent="0.25">
      <c r="A32" s="5">
        <v>43496</v>
      </c>
      <c r="B32">
        <v>-0.16725635165017899</v>
      </c>
      <c r="C32">
        <v>2.4</v>
      </c>
      <c r="D32">
        <v>9.6750000000000007</v>
      </c>
      <c r="E32">
        <v>4.806667</v>
      </c>
      <c r="F32">
        <v>6.4466669999999997</v>
      </c>
      <c r="G32">
        <v>0.89740399999999998</v>
      </c>
      <c r="H32">
        <v>2.41872</v>
      </c>
      <c r="I32">
        <v>1.32437</v>
      </c>
      <c r="J32">
        <v>1.4818309999999999</v>
      </c>
      <c r="M32" s="4">
        <v>43496</v>
      </c>
      <c r="N32">
        <v>0.57680094417162697</v>
      </c>
      <c r="P32" s="4">
        <v>43496</v>
      </c>
      <c r="Q32">
        <v>0.685071887931609</v>
      </c>
      <c r="S32" s="4">
        <v>43496</v>
      </c>
      <c r="T32">
        <v>0.73070627578189695</v>
      </c>
    </row>
    <row r="33" spans="1:20" x14ac:dyDescent="0.25">
      <c r="A33" s="5">
        <v>43497</v>
      </c>
      <c r="B33">
        <v>-0.16479806998721999</v>
      </c>
      <c r="C33">
        <v>2.3933330000000002</v>
      </c>
      <c r="D33">
        <v>9.766667</v>
      </c>
      <c r="E33">
        <v>4.82</v>
      </c>
      <c r="F33">
        <v>6.4866669999999997</v>
      </c>
      <c r="G33">
        <v>0.887293</v>
      </c>
      <c r="H33">
        <v>2.4516429999999998</v>
      </c>
      <c r="I33">
        <v>1.324236</v>
      </c>
      <c r="J33">
        <v>1.467363</v>
      </c>
      <c r="M33" s="4">
        <v>43497</v>
      </c>
      <c r="N33">
        <v>0.43485308939399703</v>
      </c>
      <c r="P33" s="4">
        <v>43497</v>
      </c>
      <c r="Q33">
        <v>0.43485308939399703</v>
      </c>
      <c r="S33" s="4">
        <v>43497</v>
      </c>
      <c r="T33">
        <v>0.43485308939399703</v>
      </c>
    </row>
    <row r="34" spans="1:20" x14ac:dyDescent="0.25">
      <c r="A34" s="5">
        <v>43498</v>
      </c>
      <c r="B34">
        <v>3.3689077426391302E-2</v>
      </c>
      <c r="C34">
        <v>2.4533330000000002</v>
      </c>
      <c r="D34">
        <v>9.8666669999999996</v>
      </c>
      <c r="E34">
        <v>4.88</v>
      </c>
      <c r="F34">
        <v>6.6066669999999998</v>
      </c>
      <c r="G34">
        <v>0.88005100000000003</v>
      </c>
      <c r="H34">
        <v>2.498777</v>
      </c>
      <c r="I34">
        <v>1.2993330000000001</v>
      </c>
      <c r="J34">
        <v>1.5079640000000001</v>
      </c>
      <c r="M34" s="4">
        <v>43498</v>
      </c>
      <c r="N34">
        <v>0.75176234764788197</v>
      </c>
      <c r="P34" s="4">
        <v>43498</v>
      </c>
      <c r="Q34">
        <v>0.79703317418035802</v>
      </c>
      <c r="S34" s="4">
        <v>43498</v>
      </c>
      <c r="T34">
        <v>0.82275782165765099</v>
      </c>
    </row>
    <row r="35" spans="1:20" x14ac:dyDescent="0.25">
      <c r="A35" s="5">
        <v>43499</v>
      </c>
      <c r="B35">
        <v>-0.155986361512882</v>
      </c>
      <c r="C35">
        <v>2.48</v>
      </c>
      <c r="D35">
        <v>9.9499999999999993</v>
      </c>
      <c r="E35">
        <v>4.9666670000000002</v>
      </c>
      <c r="F35">
        <v>6.6866669999999999</v>
      </c>
      <c r="G35">
        <v>0.92173700000000003</v>
      </c>
      <c r="H35">
        <v>2.575364</v>
      </c>
      <c r="I35">
        <v>1.370482</v>
      </c>
      <c r="J35">
        <v>1.5760149999999999</v>
      </c>
      <c r="M35" s="4">
        <v>43499</v>
      </c>
      <c r="N35">
        <v>0.50034527385675998</v>
      </c>
      <c r="P35" s="4">
        <v>43499</v>
      </c>
      <c r="Q35">
        <v>0.72577236400837297</v>
      </c>
      <c r="S35" s="4">
        <v>43499</v>
      </c>
      <c r="T35">
        <v>0.92517662532270395</v>
      </c>
    </row>
    <row r="36" spans="1:20" x14ac:dyDescent="0.25">
      <c r="A36" s="5">
        <v>43500</v>
      </c>
      <c r="B36">
        <v>-8.7008673843850401E-2</v>
      </c>
      <c r="C36">
        <v>2.5133329999999998</v>
      </c>
      <c r="D36">
        <v>10.041667</v>
      </c>
      <c r="E36">
        <v>4.9866669999999997</v>
      </c>
      <c r="F36">
        <v>6.76</v>
      </c>
      <c r="G36">
        <v>0.94294999999999995</v>
      </c>
      <c r="H36">
        <v>2.6259790000000001</v>
      </c>
      <c r="I36">
        <v>1.3889400000000001</v>
      </c>
      <c r="J36">
        <v>1.582319</v>
      </c>
      <c r="M36" s="4">
        <v>43500</v>
      </c>
      <c r="N36">
        <v>0.55007512476709097</v>
      </c>
      <c r="P36" s="4">
        <v>43500</v>
      </c>
      <c r="Q36">
        <v>0.65066452961103804</v>
      </c>
      <c r="S36" s="4">
        <v>43500</v>
      </c>
      <c r="T36">
        <v>0.69300949377486498</v>
      </c>
    </row>
    <row r="37" spans="1:20" x14ac:dyDescent="0.25">
      <c r="A37" s="5">
        <v>43501</v>
      </c>
      <c r="B37">
        <v>-2.26402071060233E-2</v>
      </c>
      <c r="C37">
        <v>2.5333329999999998</v>
      </c>
      <c r="D37">
        <v>10.216666999999999</v>
      </c>
      <c r="E37">
        <v>5.0333329999999998</v>
      </c>
      <c r="F37">
        <v>6.84</v>
      </c>
      <c r="G37">
        <v>0.95055500000000004</v>
      </c>
      <c r="H37">
        <v>2.7597809999999998</v>
      </c>
      <c r="I37">
        <v>1.4026959999999999</v>
      </c>
      <c r="J37">
        <v>1.6560189999999999</v>
      </c>
      <c r="M37" s="4">
        <v>43501</v>
      </c>
      <c r="N37">
        <v>0.41092310615066902</v>
      </c>
      <c r="P37" s="4">
        <v>43501</v>
      </c>
      <c r="Q37">
        <v>0.85546206167319006</v>
      </c>
      <c r="S37" s="4">
        <v>43501</v>
      </c>
      <c r="T37">
        <v>0.85546206167319006</v>
      </c>
    </row>
    <row r="38" spans="1:20" x14ac:dyDescent="0.25">
      <c r="A38" s="5">
        <v>43502</v>
      </c>
      <c r="B38">
        <v>1.89921933358317E-2</v>
      </c>
      <c r="C38">
        <v>2.5466669999999998</v>
      </c>
      <c r="D38">
        <v>10.258333</v>
      </c>
      <c r="E38">
        <v>5.0733329999999999</v>
      </c>
      <c r="F38">
        <v>6.86</v>
      </c>
      <c r="G38">
        <v>0.93869899999999995</v>
      </c>
      <c r="H38">
        <v>2.8176399999999999</v>
      </c>
      <c r="I38">
        <v>1.4068719999999999</v>
      </c>
      <c r="J38">
        <v>1.671646</v>
      </c>
      <c r="M38" s="4">
        <v>43502</v>
      </c>
      <c r="N38">
        <v>0.59087181568612002</v>
      </c>
      <c r="P38" s="4">
        <v>43502</v>
      </c>
      <c r="Q38">
        <v>0.67942380275826997</v>
      </c>
      <c r="S38" s="4">
        <v>43502</v>
      </c>
      <c r="T38">
        <v>0.67942380275826997</v>
      </c>
    </row>
    <row r="39" spans="1:20" x14ac:dyDescent="0.25">
      <c r="A39" s="5">
        <v>43503</v>
      </c>
      <c r="B39">
        <v>-6.3469556239880903E-2</v>
      </c>
      <c r="C39">
        <v>2.5466669999999998</v>
      </c>
      <c r="D39">
        <v>10.324999999999999</v>
      </c>
      <c r="E39">
        <v>5.0999999999999996</v>
      </c>
      <c r="F39">
        <v>6.9066669999999997</v>
      </c>
      <c r="G39">
        <v>0.94647899999999996</v>
      </c>
      <c r="H39">
        <v>2.8659279999999998</v>
      </c>
      <c r="I39">
        <v>1.4660599999999999</v>
      </c>
      <c r="J39">
        <v>1.7167669999999999</v>
      </c>
      <c r="M39" s="4">
        <v>43503</v>
      </c>
      <c r="N39">
        <v>0.63522855127134303</v>
      </c>
      <c r="P39" s="4">
        <v>43503</v>
      </c>
      <c r="Q39">
        <v>0.64203995555927795</v>
      </c>
      <c r="S39" s="4">
        <v>43503</v>
      </c>
      <c r="T39">
        <v>0.64203995555927795</v>
      </c>
    </row>
    <row r="40" spans="1:20" x14ac:dyDescent="0.25">
      <c r="A40" s="5">
        <v>43504</v>
      </c>
      <c r="B40">
        <v>8.8793469278993994E-2</v>
      </c>
      <c r="C40">
        <v>2.6</v>
      </c>
      <c r="D40">
        <v>10.458333</v>
      </c>
      <c r="E40">
        <v>5.18</v>
      </c>
      <c r="F40">
        <v>7.0666669999999998</v>
      </c>
      <c r="G40">
        <v>1.013903</v>
      </c>
      <c r="H40">
        <v>3.0817899999999998</v>
      </c>
      <c r="I40">
        <v>1.5271760000000001</v>
      </c>
      <c r="J40">
        <v>1.8817250000000001</v>
      </c>
      <c r="M40" s="4">
        <v>43504</v>
      </c>
      <c r="N40">
        <v>0.47899499204371099</v>
      </c>
      <c r="P40" s="4">
        <v>43504</v>
      </c>
      <c r="Q40">
        <v>0.559989336823004</v>
      </c>
      <c r="S40" s="4">
        <v>43504</v>
      </c>
      <c r="T40">
        <v>0.559989336823004</v>
      </c>
    </row>
    <row r="41" spans="1:20" x14ac:dyDescent="0.25">
      <c r="A41" s="5">
        <v>43505</v>
      </c>
      <c r="B41">
        <v>4.8193795801555597E-2</v>
      </c>
      <c r="C41">
        <v>2.6266669999999999</v>
      </c>
      <c r="D41">
        <v>10.591666999999999</v>
      </c>
      <c r="E41">
        <v>5.233333</v>
      </c>
      <c r="F41">
        <v>7.1466669999999999</v>
      </c>
      <c r="G41">
        <v>1.04847</v>
      </c>
      <c r="H41">
        <v>3.26023</v>
      </c>
      <c r="I41">
        <v>1.474072</v>
      </c>
      <c r="J41">
        <v>1.910625</v>
      </c>
      <c r="M41" s="4">
        <v>43505</v>
      </c>
      <c r="N41">
        <v>0.320832961256942</v>
      </c>
      <c r="P41" s="4">
        <v>43505</v>
      </c>
      <c r="Q41">
        <v>0.82986761495719596</v>
      </c>
      <c r="S41" s="4">
        <v>43505</v>
      </c>
      <c r="T41">
        <v>0.97176468419134798</v>
      </c>
    </row>
    <row r="42" spans="1:20" x14ac:dyDescent="0.25">
      <c r="A42" s="5">
        <v>43506</v>
      </c>
      <c r="B42">
        <v>4.6854059053823401E-2</v>
      </c>
      <c r="C42">
        <v>2.6466669999999999</v>
      </c>
      <c r="D42">
        <v>10.766667</v>
      </c>
      <c r="E42">
        <v>5.28</v>
      </c>
      <c r="F42">
        <v>7.22</v>
      </c>
      <c r="G42">
        <v>1.0493600000000001</v>
      </c>
      <c r="H42">
        <v>3.616244</v>
      </c>
      <c r="I42">
        <v>1.4473879999999999</v>
      </c>
      <c r="J42">
        <v>1.963738</v>
      </c>
      <c r="M42" s="4">
        <v>43506</v>
      </c>
      <c r="N42">
        <v>0.87558858820238195</v>
      </c>
      <c r="P42" s="4">
        <v>43506</v>
      </c>
      <c r="Q42">
        <v>0.90013768004457095</v>
      </c>
      <c r="S42" s="4">
        <v>43506</v>
      </c>
      <c r="T42">
        <v>0.92301690906561595</v>
      </c>
    </row>
    <row r="43" spans="1:20" x14ac:dyDescent="0.25">
      <c r="A43" s="5">
        <v>43507</v>
      </c>
      <c r="B43">
        <v>6.6691855482860399E-2</v>
      </c>
      <c r="C43">
        <v>2.6533329999999999</v>
      </c>
      <c r="D43">
        <v>10.816667000000001</v>
      </c>
      <c r="E43">
        <v>5.3333329999999997</v>
      </c>
      <c r="F43">
        <v>7.266667</v>
      </c>
      <c r="G43">
        <v>1.0537970000000001</v>
      </c>
      <c r="H43">
        <v>3.6126710000000002</v>
      </c>
      <c r="I43">
        <v>1.4982949999999999</v>
      </c>
      <c r="J43">
        <v>2.0141719999999999</v>
      </c>
      <c r="M43" s="4">
        <v>43507</v>
      </c>
      <c r="N43">
        <v>0.30700023655105702</v>
      </c>
      <c r="P43" s="4">
        <v>43507</v>
      </c>
      <c r="Q43">
        <v>0.43594284711527898</v>
      </c>
      <c r="S43" s="4">
        <v>43507</v>
      </c>
      <c r="T43">
        <v>0.43594284711527898</v>
      </c>
    </row>
    <row r="44" spans="1:20" x14ac:dyDescent="0.25">
      <c r="A44" s="5">
        <v>43508</v>
      </c>
      <c r="B44">
        <v>2.3242994500450798E-2</v>
      </c>
      <c r="C44">
        <v>2.68</v>
      </c>
      <c r="D44">
        <v>10.866667</v>
      </c>
      <c r="E44">
        <v>5.36</v>
      </c>
      <c r="F44">
        <v>7.2866669999999996</v>
      </c>
      <c r="G44">
        <v>1.016661</v>
      </c>
      <c r="H44">
        <v>3.522389</v>
      </c>
      <c r="I44">
        <v>1.5632440000000001</v>
      </c>
      <c r="J44">
        <v>1.994615</v>
      </c>
      <c r="M44" s="4">
        <v>43508</v>
      </c>
      <c r="N44">
        <v>-7.5699625957325696E-3</v>
      </c>
      <c r="P44" s="4">
        <v>43508</v>
      </c>
      <c r="Q44">
        <v>0.115503752962271</v>
      </c>
      <c r="S44" s="4">
        <v>43508</v>
      </c>
      <c r="T44">
        <v>0.41511317981606399</v>
      </c>
    </row>
    <row r="45" spans="1:20" x14ac:dyDescent="0.25">
      <c r="A45" s="5">
        <v>43509</v>
      </c>
      <c r="B45">
        <v>4.0106481321267103E-2</v>
      </c>
      <c r="C45">
        <v>2.7</v>
      </c>
      <c r="D45">
        <v>10.9</v>
      </c>
      <c r="E45">
        <v>5.3866670000000001</v>
      </c>
      <c r="F45">
        <v>7.3333329999999997</v>
      </c>
      <c r="G45">
        <v>1.0171859999999999</v>
      </c>
      <c r="H45">
        <v>3.5073729999999999</v>
      </c>
      <c r="I45">
        <v>1.5482750000000001</v>
      </c>
      <c r="J45">
        <v>1.983487</v>
      </c>
      <c r="M45" s="4">
        <v>43509</v>
      </c>
      <c r="N45">
        <v>-2.49806002989717E-2</v>
      </c>
      <c r="P45" s="4">
        <v>43509</v>
      </c>
      <c r="Q45">
        <v>1.40522217618099E-2</v>
      </c>
      <c r="S45" s="4">
        <v>43509</v>
      </c>
      <c r="T45">
        <v>1.40522217618099E-2</v>
      </c>
    </row>
    <row r="46" spans="1:20" x14ac:dyDescent="0.25">
      <c r="A46" s="5">
        <v>43510</v>
      </c>
      <c r="B46">
        <v>3.0310477663031399E-4</v>
      </c>
      <c r="C46">
        <v>2.72</v>
      </c>
      <c r="D46">
        <v>10.95</v>
      </c>
      <c r="E46">
        <v>5.46</v>
      </c>
      <c r="F46">
        <v>7.4</v>
      </c>
      <c r="G46">
        <v>0.99143000000000003</v>
      </c>
      <c r="H46">
        <v>3.4649429999999999</v>
      </c>
      <c r="I46">
        <v>1.5304899999999999</v>
      </c>
      <c r="J46">
        <v>1.9849429999999999</v>
      </c>
      <c r="M46" s="4">
        <v>43510</v>
      </c>
      <c r="N46">
        <v>7.1263898298521894E-2</v>
      </c>
      <c r="P46" s="4">
        <v>43510</v>
      </c>
      <c r="Q46">
        <v>8.7880187940734003E-2</v>
      </c>
      <c r="S46" s="4">
        <v>43510</v>
      </c>
      <c r="T46">
        <v>0.28771344601444698</v>
      </c>
    </row>
    <row r="47" spans="1:20" x14ac:dyDescent="0.25">
      <c r="A47" s="5">
        <v>43511</v>
      </c>
      <c r="B47">
        <v>-4.5167940891539899E-3</v>
      </c>
      <c r="C47">
        <v>2.746667</v>
      </c>
      <c r="D47">
        <v>11.025</v>
      </c>
      <c r="E47">
        <v>5.4733330000000002</v>
      </c>
      <c r="F47">
        <v>7.44</v>
      </c>
      <c r="G47">
        <v>0.96323499999999995</v>
      </c>
      <c r="H47">
        <v>3.4382950000000001</v>
      </c>
      <c r="I47">
        <v>1.5286010000000001</v>
      </c>
      <c r="J47">
        <v>2.011898</v>
      </c>
      <c r="M47" s="4">
        <v>43511</v>
      </c>
      <c r="N47">
        <v>-0.14700306641243299</v>
      </c>
      <c r="P47" s="4">
        <v>43511</v>
      </c>
      <c r="Q47">
        <v>-0.14700306641243299</v>
      </c>
      <c r="S47" s="4">
        <v>43511</v>
      </c>
      <c r="T47">
        <v>-0.14700306641243299</v>
      </c>
    </row>
    <row r="48" spans="1:20" x14ac:dyDescent="0.25">
      <c r="A48" s="5">
        <v>43512</v>
      </c>
      <c r="B48">
        <v>1.4869364389810499E-2</v>
      </c>
      <c r="C48">
        <v>2.82</v>
      </c>
      <c r="D48">
        <v>11.15</v>
      </c>
      <c r="E48">
        <v>5.54</v>
      </c>
      <c r="F48">
        <v>7.5266669999999998</v>
      </c>
      <c r="G48">
        <v>0.97104800000000002</v>
      </c>
      <c r="H48">
        <v>3.4003679999999998</v>
      </c>
      <c r="I48">
        <v>1.467333</v>
      </c>
      <c r="J48">
        <v>2.0124499999999999</v>
      </c>
      <c r="M48" s="4">
        <v>43512</v>
      </c>
      <c r="N48">
        <v>-1.40255411676805E-2</v>
      </c>
      <c r="P48" s="4">
        <v>43512</v>
      </c>
      <c r="Q48">
        <v>-1.40255411676805E-2</v>
      </c>
      <c r="S48" s="4">
        <v>43512</v>
      </c>
      <c r="T48">
        <v>-1.40255411676805E-2</v>
      </c>
    </row>
    <row r="49" spans="1:20" x14ac:dyDescent="0.25">
      <c r="A49" s="5">
        <v>43513</v>
      </c>
      <c r="B49">
        <v>3.44702357085584E-3</v>
      </c>
      <c r="C49">
        <v>2.8466670000000001</v>
      </c>
      <c r="D49">
        <v>11.2</v>
      </c>
      <c r="E49">
        <v>5.58</v>
      </c>
      <c r="F49">
        <v>7.6066669999999998</v>
      </c>
      <c r="G49">
        <v>0.98174399999999995</v>
      </c>
      <c r="H49">
        <v>3.4510869999999998</v>
      </c>
      <c r="I49">
        <v>1.4395370000000001</v>
      </c>
      <c r="J49">
        <v>2.0644499999999999</v>
      </c>
      <c r="M49" s="4">
        <v>43513</v>
      </c>
      <c r="N49">
        <v>8.1230794600952894E-2</v>
      </c>
      <c r="P49" s="4">
        <v>43513</v>
      </c>
      <c r="Q49">
        <v>0.28990537576731801</v>
      </c>
      <c r="S49" s="4">
        <v>43513</v>
      </c>
      <c r="T49">
        <v>0.804112087879719</v>
      </c>
    </row>
    <row r="50" spans="1:20" x14ac:dyDescent="0.25">
      <c r="A50" s="5">
        <v>43514</v>
      </c>
      <c r="B50">
        <v>-6.2568878257409602E-4</v>
      </c>
      <c r="C50">
        <v>2.86</v>
      </c>
      <c r="D50">
        <v>11.25</v>
      </c>
      <c r="E50">
        <v>5.6333330000000004</v>
      </c>
      <c r="F50">
        <v>7.6533329999999999</v>
      </c>
      <c r="G50">
        <v>0.97965999999999998</v>
      </c>
      <c r="H50">
        <v>3.4519319999999998</v>
      </c>
      <c r="I50">
        <v>1.446682</v>
      </c>
      <c r="J50">
        <v>2.1077210000000002</v>
      </c>
      <c r="M50" s="4">
        <v>43514</v>
      </c>
      <c r="N50">
        <v>0.25807060404806997</v>
      </c>
      <c r="P50" s="4">
        <v>43514</v>
      </c>
      <c r="Q50">
        <v>0.25807060404806997</v>
      </c>
      <c r="S50" s="4">
        <v>43514</v>
      </c>
      <c r="T50">
        <v>0.25807060404806997</v>
      </c>
    </row>
    <row r="51" spans="1:20" x14ac:dyDescent="0.25">
      <c r="A51" s="5">
        <v>43515</v>
      </c>
      <c r="B51">
        <v>1.6911501249097498E-2</v>
      </c>
      <c r="C51">
        <v>2.8933330000000002</v>
      </c>
      <c r="D51">
        <v>11.333333</v>
      </c>
      <c r="E51">
        <v>5.6866669999999999</v>
      </c>
      <c r="F51">
        <v>7.76</v>
      </c>
      <c r="G51">
        <v>0.98486300000000004</v>
      </c>
      <c r="H51">
        <v>3.4286379999999999</v>
      </c>
      <c r="I51">
        <v>1.459163</v>
      </c>
      <c r="J51">
        <v>2.1384729999999998</v>
      </c>
      <c r="M51" s="4">
        <v>43515</v>
      </c>
      <c r="N51">
        <v>2.8877595451864201E-2</v>
      </c>
      <c r="P51" s="4">
        <v>43515</v>
      </c>
      <c r="Q51">
        <v>2.8877595451864201E-2</v>
      </c>
      <c r="S51" s="4">
        <v>43515</v>
      </c>
      <c r="T51">
        <v>2.8877595451864201E-2</v>
      </c>
    </row>
    <row r="52" spans="1:20" x14ac:dyDescent="0.25">
      <c r="A52" s="5">
        <v>43516</v>
      </c>
      <c r="B52">
        <v>3.3826532779359202E-2</v>
      </c>
      <c r="C52">
        <v>2.9066670000000001</v>
      </c>
      <c r="D52">
        <v>11.4</v>
      </c>
      <c r="E52">
        <v>5.78</v>
      </c>
      <c r="F52">
        <v>7.8</v>
      </c>
      <c r="G52">
        <v>0.99563500000000005</v>
      </c>
      <c r="H52">
        <v>3.442625</v>
      </c>
      <c r="I52">
        <v>1.5162230000000001</v>
      </c>
      <c r="J52">
        <v>2.1216349999999999</v>
      </c>
      <c r="M52" s="4">
        <v>43516</v>
      </c>
      <c r="N52">
        <v>-1.29185720613176E-2</v>
      </c>
      <c r="P52" s="4">
        <v>43516</v>
      </c>
      <c r="Q52">
        <v>-1.29185720613176E-2</v>
      </c>
      <c r="S52" s="4">
        <v>43516</v>
      </c>
      <c r="T52">
        <v>5.9010944700072102E-3</v>
      </c>
    </row>
    <row r="53" spans="1:20" x14ac:dyDescent="0.25">
      <c r="A53" s="5">
        <v>43517</v>
      </c>
      <c r="B53">
        <v>7.1250841073437696E-2</v>
      </c>
      <c r="C53">
        <v>2.94</v>
      </c>
      <c r="D53">
        <v>11.541667</v>
      </c>
      <c r="E53">
        <v>5.8</v>
      </c>
      <c r="F53">
        <v>7.84</v>
      </c>
      <c r="G53">
        <v>1.0038590000000001</v>
      </c>
      <c r="H53">
        <v>3.5857260000000002</v>
      </c>
      <c r="I53">
        <v>1.54704</v>
      </c>
      <c r="J53">
        <v>2.165117</v>
      </c>
      <c r="M53" s="4">
        <v>43517</v>
      </c>
      <c r="N53">
        <v>3.5254192483770402E-2</v>
      </c>
      <c r="P53" s="4">
        <v>43517</v>
      </c>
      <c r="Q53">
        <v>3.5254192483770402E-2</v>
      </c>
      <c r="S53" s="4">
        <v>43517</v>
      </c>
      <c r="T53">
        <v>0.12185029486331</v>
      </c>
    </row>
    <row r="54" spans="1:20" x14ac:dyDescent="0.25">
      <c r="A54" s="5">
        <v>43518</v>
      </c>
      <c r="B54">
        <v>0.15715745779362</v>
      </c>
      <c r="C54">
        <v>2.9866670000000002</v>
      </c>
      <c r="D54">
        <v>11.725</v>
      </c>
      <c r="E54">
        <v>5.9</v>
      </c>
      <c r="F54">
        <v>7.9866669999999997</v>
      </c>
      <c r="G54">
        <v>1.0531649999999999</v>
      </c>
      <c r="H54">
        <v>3.7565780000000002</v>
      </c>
      <c r="I54">
        <v>1.597081</v>
      </c>
      <c r="J54">
        <v>2.3174320000000002</v>
      </c>
      <c r="M54" s="4">
        <v>43518</v>
      </c>
      <c r="N54">
        <v>8.6019440279170301E-2</v>
      </c>
      <c r="P54" s="4">
        <v>43518</v>
      </c>
      <c r="Q54">
        <v>8.6019440279170301E-2</v>
      </c>
      <c r="S54" s="4">
        <v>43518</v>
      </c>
      <c r="T54">
        <v>8.6019440279170301E-2</v>
      </c>
    </row>
    <row r="55" spans="1:20" x14ac:dyDescent="0.25">
      <c r="A55" s="5">
        <v>43519</v>
      </c>
      <c r="B55">
        <v>7.8080792928421794E-2</v>
      </c>
      <c r="C55">
        <v>3.0333329999999998</v>
      </c>
      <c r="D55">
        <v>11.875</v>
      </c>
      <c r="E55">
        <v>6.0066670000000002</v>
      </c>
      <c r="F55">
        <v>8.0866670000000003</v>
      </c>
      <c r="G55">
        <v>1.1073489999999999</v>
      </c>
      <c r="H55">
        <v>3.8157839999999998</v>
      </c>
      <c r="I55">
        <v>1.587647</v>
      </c>
      <c r="J55">
        <v>2.3070520000000001</v>
      </c>
      <c r="M55" s="4">
        <v>43519</v>
      </c>
      <c r="N55">
        <v>-5.7275301409423697E-2</v>
      </c>
      <c r="P55" s="4">
        <v>43519</v>
      </c>
      <c r="Q55">
        <v>-5.7275301409423697E-2</v>
      </c>
      <c r="S55" s="4">
        <v>43519</v>
      </c>
      <c r="T55">
        <v>-5.7275301409423697E-2</v>
      </c>
    </row>
    <row r="56" spans="1:20" x14ac:dyDescent="0.25">
      <c r="A56" s="5">
        <v>43520</v>
      </c>
      <c r="B56">
        <v>0.14950356255074401</v>
      </c>
      <c r="C56">
        <v>3.1266669999999999</v>
      </c>
      <c r="D56">
        <v>11.925000000000001</v>
      </c>
      <c r="E56">
        <v>6.2066670000000004</v>
      </c>
      <c r="F56">
        <v>8.1866669999999999</v>
      </c>
      <c r="G56">
        <v>1.145697</v>
      </c>
      <c r="H56">
        <v>3.8325629999999999</v>
      </c>
      <c r="I56">
        <v>1.969929</v>
      </c>
      <c r="J56">
        <v>2.4316979999999999</v>
      </c>
      <c r="M56" s="4">
        <v>43520</v>
      </c>
      <c r="N56">
        <v>2.6864749680414099E-3</v>
      </c>
      <c r="P56" s="4">
        <v>43520</v>
      </c>
      <c r="Q56">
        <v>2.6864749680414099E-3</v>
      </c>
      <c r="S56" s="4">
        <v>43520</v>
      </c>
      <c r="T56">
        <v>2.6864749680414099E-3</v>
      </c>
    </row>
    <row r="57" spans="1:20" x14ac:dyDescent="0.25">
      <c r="A57" s="5">
        <v>43521</v>
      </c>
      <c r="B57">
        <v>0.17598334089024001</v>
      </c>
      <c r="C57">
        <v>3.1333329999999999</v>
      </c>
      <c r="D57">
        <v>12</v>
      </c>
      <c r="E57">
        <v>6.233333</v>
      </c>
      <c r="F57">
        <v>8.24</v>
      </c>
      <c r="G57">
        <v>1.1568160000000001</v>
      </c>
      <c r="H57">
        <v>3.8444769999999999</v>
      </c>
      <c r="I57">
        <v>1.961859</v>
      </c>
      <c r="J57">
        <v>2.4621940000000002</v>
      </c>
      <c r="M57" s="4">
        <v>43521</v>
      </c>
      <c r="N57">
        <v>0.18918611632964</v>
      </c>
      <c r="P57" s="4">
        <v>43521</v>
      </c>
      <c r="Q57">
        <v>0.28610552205238099</v>
      </c>
      <c r="S57" s="4">
        <v>43521</v>
      </c>
      <c r="T57">
        <v>0.42237242144239001</v>
      </c>
    </row>
    <row r="58" spans="1:20" x14ac:dyDescent="0.25">
      <c r="A58" s="5">
        <v>43522</v>
      </c>
      <c r="B58">
        <v>0.16130447582070301</v>
      </c>
      <c r="C58">
        <v>3.18</v>
      </c>
      <c r="D58">
        <v>12.1</v>
      </c>
      <c r="E58">
        <v>6.3133330000000001</v>
      </c>
      <c r="F58">
        <v>8.3266670000000005</v>
      </c>
      <c r="G58">
        <v>1.1995549999999999</v>
      </c>
      <c r="H58">
        <v>3.9204590000000001</v>
      </c>
      <c r="I58">
        <v>1.93937</v>
      </c>
      <c r="J58">
        <v>2.4815230000000001</v>
      </c>
      <c r="M58" s="4">
        <v>43522</v>
      </c>
      <c r="N58">
        <v>3.2333482650288903E-2</v>
      </c>
      <c r="P58" s="4">
        <v>43522</v>
      </c>
      <c r="Q58">
        <v>3.2333482650288903E-2</v>
      </c>
      <c r="S58" s="4">
        <v>43522</v>
      </c>
      <c r="T58">
        <v>3.2333482650288903E-2</v>
      </c>
    </row>
    <row r="59" spans="1:20" x14ac:dyDescent="0.25">
      <c r="A59" s="5">
        <v>43523</v>
      </c>
      <c r="B59">
        <v>0.14962148880729001</v>
      </c>
      <c r="C59">
        <v>3.2</v>
      </c>
      <c r="D59">
        <v>12.166667</v>
      </c>
      <c r="E59">
        <v>6.38</v>
      </c>
      <c r="F59">
        <v>8.3666669999999996</v>
      </c>
      <c r="G59">
        <v>1.2077530000000001</v>
      </c>
      <c r="H59">
        <v>3.9355929999999999</v>
      </c>
      <c r="I59">
        <v>1.9559139999999999</v>
      </c>
      <c r="J59">
        <v>2.5013770000000002</v>
      </c>
      <c r="M59" s="4">
        <v>43523</v>
      </c>
      <c r="N59">
        <v>9.9202504089967197E-2</v>
      </c>
      <c r="P59" s="4">
        <v>43523</v>
      </c>
      <c r="Q59">
        <v>9.9202504089967197E-2</v>
      </c>
      <c r="S59" s="4">
        <v>43523</v>
      </c>
      <c r="T59">
        <v>9.9202504089967197E-2</v>
      </c>
    </row>
    <row r="60" spans="1:20" x14ac:dyDescent="0.25">
      <c r="A60" s="5">
        <v>43524</v>
      </c>
      <c r="B60">
        <v>9.3489140444862895E-2</v>
      </c>
      <c r="C60">
        <v>3.2</v>
      </c>
      <c r="D60">
        <v>12.241667</v>
      </c>
      <c r="E60">
        <v>6.44</v>
      </c>
      <c r="F60">
        <v>8.4</v>
      </c>
      <c r="G60">
        <v>1.193873</v>
      </c>
      <c r="H60">
        <v>3.9279890000000002</v>
      </c>
      <c r="I60">
        <v>1.988232</v>
      </c>
      <c r="J60">
        <v>2.4926560000000002</v>
      </c>
      <c r="M60" s="4">
        <v>43524</v>
      </c>
      <c r="N60">
        <v>8.0404418185242105E-2</v>
      </c>
      <c r="P60" s="4">
        <v>43524</v>
      </c>
      <c r="Q60">
        <v>8.0404418185242105E-2</v>
      </c>
      <c r="S60" s="4">
        <v>43524</v>
      </c>
      <c r="T60">
        <v>0.55237384152478997</v>
      </c>
    </row>
    <row r="61" spans="1:20" x14ac:dyDescent="0.25">
      <c r="A61" s="5">
        <v>43525</v>
      </c>
      <c r="B61">
        <v>-2.4431569310228399E-2</v>
      </c>
      <c r="C61">
        <v>3.306667</v>
      </c>
      <c r="D61">
        <v>12.341666999999999</v>
      </c>
      <c r="E61">
        <v>6.5866670000000003</v>
      </c>
      <c r="F61">
        <v>8.5</v>
      </c>
      <c r="G61">
        <v>1.2211829999999999</v>
      </c>
      <c r="H61">
        <v>3.97837</v>
      </c>
      <c r="I61">
        <v>2.0780970000000001</v>
      </c>
      <c r="J61">
        <v>2.450034</v>
      </c>
      <c r="M61" s="4">
        <v>43525</v>
      </c>
      <c r="N61">
        <v>-0.129260850264097</v>
      </c>
      <c r="P61" s="4">
        <v>43525</v>
      </c>
      <c r="Q61">
        <v>-0.129260850264097</v>
      </c>
      <c r="S61" s="4">
        <v>43525</v>
      </c>
      <c r="T61">
        <v>-0.129260850264097</v>
      </c>
    </row>
    <row r="62" spans="1:20" x14ac:dyDescent="0.25">
      <c r="A62" s="5">
        <v>43526</v>
      </c>
      <c r="B62">
        <v>-6.7900382448394303E-2</v>
      </c>
      <c r="C62">
        <v>3.3333330000000001</v>
      </c>
      <c r="D62">
        <v>12.425000000000001</v>
      </c>
      <c r="E62">
        <v>6.66</v>
      </c>
      <c r="F62">
        <v>8.5666670000000007</v>
      </c>
      <c r="G62">
        <v>1.2141759999999999</v>
      </c>
      <c r="H62">
        <v>4.009182</v>
      </c>
      <c r="I62">
        <v>2.0382349999999998</v>
      </c>
      <c r="J62">
        <v>2.5452349999999999</v>
      </c>
      <c r="M62" s="4">
        <v>43526</v>
      </c>
      <c r="N62">
        <v>-0.20373364692340301</v>
      </c>
      <c r="P62" s="4">
        <v>43526</v>
      </c>
      <c r="Q62">
        <v>-0.20373364692340301</v>
      </c>
      <c r="S62" s="4">
        <v>43526</v>
      </c>
      <c r="T62">
        <v>-0.20373364692340301</v>
      </c>
    </row>
    <row r="63" spans="1:20" x14ac:dyDescent="0.25">
      <c r="A63" s="5">
        <v>43527</v>
      </c>
      <c r="B63">
        <v>-4.3956508612118902E-2</v>
      </c>
      <c r="C63">
        <v>3.36</v>
      </c>
      <c r="D63">
        <v>12.5</v>
      </c>
      <c r="E63">
        <v>6.72</v>
      </c>
      <c r="F63">
        <v>8.6266669999999994</v>
      </c>
      <c r="G63">
        <v>1.2424710000000001</v>
      </c>
      <c r="H63">
        <v>4.0581189999999996</v>
      </c>
      <c r="I63">
        <v>2.0226060000000001</v>
      </c>
      <c r="J63">
        <v>2.5691679999999999</v>
      </c>
      <c r="M63" s="4">
        <v>43527</v>
      </c>
      <c r="N63">
        <v>-0.19956453953905001</v>
      </c>
      <c r="P63" s="4">
        <v>43527</v>
      </c>
      <c r="Q63">
        <v>-0.19956453953905001</v>
      </c>
      <c r="S63" s="4">
        <v>43527</v>
      </c>
      <c r="T63">
        <v>-0.19956453953905001</v>
      </c>
    </row>
    <row r="64" spans="1:20" x14ac:dyDescent="0.25">
      <c r="A64" s="5">
        <v>43528</v>
      </c>
      <c r="B64">
        <v>-5.3775052930728401E-2</v>
      </c>
      <c r="C64">
        <v>3.36</v>
      </c>
      <c r="D64">
        <v>12.566667000000001</v>
      </c>
      <c r="E64">
        <v>6.78</v>
      </c>
      <c r="F64">
        <v>8.6933330000000009</v>
      </c>
      <c r="G64">
        <v>1.2424710000000001</v>
      </c>
      <c r="H64">
        <v>4.0544900000000004</v>
      </c>
      <c r="I64">
        <v>2.0275439999999998</v>
      </c>
      <c r="J64">
        <v>2.5962710000000002</v>
      </c>
      <c r="M64" s="4">
        <v>43528</v>
      </c>
      <c r="N64">
        <v>-0.17413351776477101</v>
      </c>
      <c r="P64" s="4">
        <v>43528</v>
      </c>
      <c r="Q64">
        <v>-0.17413351776477101</v>
      </c>
      <c r="S64" s="4">
        <v>43528</v>
      </c>
      <c r="T64">
        <v>-0.17413351776477101</v>
      </c>
    </row>
    <row r="65" spans="1:20" x14ac:dyDescent="0.25">
      <c r="A65" s="5">
        <v>43529</v>
      </c>
      <c r="B65">
        <v>-7.4340428501295699E-2</v>
      </c>
      <c r="C65">
        <v>3.38</v>
      </c>
      <c r="D65">
        <v>12.616667</v>
      </c>
      <c r="E65">
        <v>6.82</v>
      </c>
      <c r="F65">
        <v>8.733333</v>
      </c>
      <c r="G65">
        <v>1.2437579999999999</v>
      </c>
      <c r="H65">
        <v>4.0954920000000001</v>
      </c>
      <c r="I65">
        <v>2.0396730000000001</v>
      </c>
      <c r="J65">
        <v>2.6494439999999999</v>
      </c>
      <c r="M65" s="4">
        <v>43529</v>
      </c>
      <c r="N65">
        <v>-0.16111192495358001</v>
      </c>
      <c r="P65" s="4">
        <v>43529</v>
      </c>
      <c r="Q65">
        <v>0.69425925247020803</v>
      </c>
      <c r="S65" s="4">
        <v>43529</v>
      </c>
      <c r="T65">
        <v>0.69425925247020803</v>
      </c>
    </row>
    <row r="66" spans="1:20" x14ac:dyDescent="0.25">
      <c r="A66" s="5">
        <v>43530</v>
      </c>
      <c r="B66">
        <v>-3.3101114663196701E-3</v>
      </c>
      <c r="C66">
        <v>3.42</v>
      </c>
      <c r="D66">
        <v>12.733333</v>
      </c>
      <c r="E66">
        <v>6.84</v>
      </c>
      <c r="F66">
        <v>8.8133330000000001</v>
      </c>
      <c r="G66">
        <v>1.263962</v>
      </c>
      <c r="H66">
        <v>4.0715139999999996</v>
      </c>
      <c r="I66">
        <v>2.049976</v>
      </c>
      <c r="J66">
        <v>2.6690489999999998</v>
      </c>
      <c r="M66" s="4">
        <v>43530</v>
      </c>
      <c r="N66">
        <v>-8.6854155180645307E-2</v>
      </c>
      <c r="P66" s="4">
        <v>43530</v>
      </c>
      <c r="Q66">
        <v>0.57239379198537899</v>
      </c>
      <c r="S66" s="4">
        <v>43530</v>
      </c>
      <c r="T66">
        <v>0.78570239368557004</v>
      </c>
    </row>
    <row r="67" spans="1:20" x14ac:dyDescent="0.25">
      <c r="A67" s="5">
        <v>43531</v>
      </c>
      <c r="B67">
        <v>-8.2599029367035906E-2</v>
      </c>
      <c r="C67">
        <v>3.46</v>
      </c>
      <c r="D67">
        <v>12.833333</v>
      </c>
      <c r="E67">
        <v>6.86</v>
      </c>
      <c r="F67">
        <v>8.9266670000000001</v>
      </c>
      <c r="G67">
        <v>1.2815620000000001</v>
      </c>
      <c r="H67">
        <v>4.0894849999999998</v>
      </c>
      <c r="I67">
        <v>2.0587369999999998</v>
      </c>
      <c r="J67">
        <v>2.6930689999999999</v>
      </c>
      <c r="M67" s="4">
        <v>43531</v>
      </c>
      <c r="N67">
        <v>0.152318461471462</v>
      </c>
      <c r="P67" s="4">
        <v>43531</v>
      </c>
      <c r="Q67">
        <v>0.68543157550258904</v>
      </c>
      <c r="S67" s="4">
        <v>43531</v>
      </c>
      <c r="T67">
        <v>0.68543157550258904</v>
      </c>
    </row>
    <row r="68" spans="1:20" x14ac:dyDescent="0.25">
      <c r="A68" s="5">
        <v>43532</v>
      </c>
      <c r="B68">
        <v>-6.7216520298372398E-2</v>
      </c>
      <c r="C68">
        <v>3.4733329999999998</v>
      </c>
      <c r="D68">
        <v>12.941667000000001</v>
      </c>
      <c r="E68">
        <v>6.96</v>
      </c>
      <c r="F68">
        <v>9</v>
      </c>
      <c r="G68">
        <v>1.274607</v>
      </c>
      <c r="H68">
        <v>4.1853829999999999</v>
      </c>
      <c r="I68">
        <v>2.0408490000000001</v>
      </c>
      <c r="J68">
        <v>2.727392</v>
      </c>
      <c r="M68" s="4">
        <v>43532</v>
      </c>
      <c r="N68">
        <v>0.99881362583101496</v>
      </c>
      <c r="P68" s="4">
        <v>43532</v>
      </c>
      <c r="Q68">
        <v>0.99983168099632402</v>
      </c>
      <c r="S68" s="4">
        <v>43532</v>
      </c>
      <c r="T68">
        <v>0.99983168099632402</v>
      </c>
    </row>
    <row r="69" spans="1:20" x14ac:dyDescent="0.25">
      <c r="A69" s="5">
        <v>43533</v>
      </c>
      <c r="B69">
        <v>-5.3042788355687202E-2</v>
      </c>
      <c r="C69">
        <v>3.4866670000000002</v>
      </c>
      <c r="D69">
        <v>13.074999999999999</v>
      </c>
      <c r="E69">
        <v>6.9733330000000002</v>
      </c>
      <c r="F69">
        <v>9.0533330000000003</v>
      </c>
      <c r="G69">
        <v>1.2542549999999999</v>
      </c>
      <c r="H69">
        <v>4.4371770000000001</v>
      </c>
      <c r="I69">
        <v>2.0253290000000002</v>
      </c>
      <c r="J69">
        <v>2.7545999999999999</v>
      </c>
      <c r="M69" s="4">
        <v>43533</v>
      </c>
      <c r="N69">
        <v>-5.4925421835325797E-2</v>
      </c>
      <c r="P69" s="4">
        <v>43533</v>
      </c>
      <c r="Q69">
        <v>-5.4925421835325797E-2</v>
      </c>
      <c r="S69" s="4">
        <v>43533</v>
      </c>
      <c r="T69">
        <v>-5.4925421835325797E-2</v>
      </c>
    </row>
    <row r="70" spans="1:20" x14ac:dyDescent="0.25">
      <c r="A70" s="5">
        <v>43534</v>
      </c>
      <c r="B70">
        <v>3.4874028143015898E-3</v>
      </c>
      <c r="C70">
        <v>3.5066670000000002</v>
      </c>
      <c r="D70">
        <v>13.183332999999999</v>
      </c>
      <c r="E70">
        <v>7.0066670000000002</v>
      </c>
      <c r="F70">
        <v>9.1199999999999992</v>
      </c>
      <c r="G70">
        <v>1.265684</v>
      </c>
      <c r="H70">
        <v>4.6670540000000003</v>
      </c>
      <c r="I70">
        <v>1.990801</v>
      </c>
      <c r="J70">
        <v>2.8251729999999999</v>
      </c>
      <c r="M70" s="4">
        <v>43534</v>
      </c>
      <c r="N70">
        <v>0.288367269237222</v>
      </c>
      <c r="P70" s="4">
        <v>43534</v>
      </c>
      <c r="Q70">
        <v>0.28836727139954299</v>
      </c>
      <c r="S70" s="4">
        <v>43534</v>
      </c>
      <c r="T70">
        <v>0.28836727381872201</v>
      </c>
    </row>
    <row r="71" spans="1:20" x14ac:dyDescent="0.25">
      <c r="A71" s="5">
        <v>43535</v>
      </c>
      <c r="B71">
        <v>3.34190782586253E-2</v>
      </c>
      <c r="C71">
        <v>3.52</v>
      </c>
      <c r="D71">
        <v>13.225</v>
      </c>
      <c r="E71">
        <v>7.0133330000000003</v>
      </c>
      <c r="F71">
        <v>9.14</v>
      </c>
      <c r="G71">
        <v>1.2613220000000001</v>
      </c>
      <c r="H71">
        <v>4.7397479999999996</v>
      </c>
      <c r="I71">
        <v>1.9855700000000001</v>
      </c>
      <c r="J71">
        <v>2.8530220000000002</v>
      </c>
      <c r="M71" s="4">
        <v>43535</v>
      </c>
      <c r="N71">
        <v>6.8240805955262093E-2</v>
      </c>
      <c r="P71" s="4">
        <v>43535</v>
      </c>
      <c r="Q71">
        <v>6.8240805955262093E-2</v>
      </c>
      <c r="S71" s="4">
        <v>43535</v>
      </c>
      <c r="T71">
        <v>0.234535209583042</v>
      </c>
    </row>
    <row r="72" spans="1:20" x14ac:dyDescent="0.25">
      <c r="A72" s="5">
        <v>43536</v>
      </c>
      <c r="B72">
        <v>1.4390079778938299E-2</v>
      </c>
      <c r="C72">
        <v>3.5133329999999998</v>
      </c>
      <c r="D72">
        <v>13.291667</v>
      </c>
      <c r="E72">
        <v>7.1133329999999999</v>
      </c>
      <c r="F72">
        <v>9.18</v>
      </c>
      <c r="G72">
        <v>1.2473259999999999</v>
      </c>
      <c r="H72">
        <v>4.7920870000000004</v>
      </c>
      <c r="I72">
        <v>1.925224</v>
      </c>
      <c r="J72">
        <v>2.8647749999999998</v>
      </c>
      <c r="M72" s="4">
        <v>43536</v>
      </c>
      <c r="N72">
        <v>-4.0570099140306598E-2</v>
      </c>
      <c r="P72" s="4">
        <v>43536</v>
      </c>
      <c r="Q72">
        <v>-4.0570099140306598E-2</v>
      </c>
      <c r="S72" s="4">
        <v>43536</v>
      </c>
      <c r="T72">
        <v>-4.0570099140306598E-2</v>
      </c>
    </row>
    <row r="73" spans="1:20" x14ac:dyDescent="0.25">
      <c r="A73" s="5">
        <v>43537</v>
      </c>
      <c r="B73">
        <v>3.5639114242903502E-3</v>
      </c>
      <c r="C73">
        <v>3.5266670000000002</v>
      </c>
      <c r="D73">
        <v>13.324999999999999</v>
      </c>
      <c r="E73">
        <v>7.1333330000000004</v>
      </c>
      <c r="F73">
        <v>9.1933330000000009</v>
      </c>
      <c r="G73">
        <v>1.261463</v>
      </c>
      <c r="H73">
        <v>4.829618</v>
      </c>
      <c r="I73">
        <v>1.936893</v>
      </c>
      <c r="J73">
        <v>2.859712</v>
      </c>
      <c r="M73" s="4">
        <v>43537</v>
      </c>
      <c r="N73">
        <v>-7.2724878204467297E-2</v>
      </c>
      <c r="P73" s="4">
        <v>43537</v>
      </c>
      <c r="Q73">
        <v>7.9581702028218501E-2</v>
      </c>
      <c r="S73" s="4">
        <v>43537</v>
      </c>
      <c r="T73">
        <v>7.9581702028218501E-2</v>
      </c>
    </row>
    <row r="74" spans="1:20" x14ac:dyDescent="0.25">
      <c r="A74" s="5">
        <v>43538</v>
      </c>
      <c r="B74">
        <v>4.72247398910903E-2</v>
      </c>
      <c r="C74">
        <v>3.54</v>
      </c>
      <c r="D74">
        <v>13.383333</v>
      </c>
      <c r="E74">
        <v>7.16</v>
      </c>
      <c r="F74">
        <v>9.2066669999999995</v>
      </c>
      <c r="G74">
        <v>1.266386</v>
      </c>
      <c r="H74">
        <v>4.8827639999999999</v>
      </c>
      <c r="I74">
        <v>1.9386589999999999</v>
      </c>
      <c r="J74">
        <v>2.8880140000000001</v>
      </c>
      <c r="M74" s="4">
        <v>43538</v>
      </c>
      <c r="N74">
        <v>9.5709039037564694E-3</v>
      </c>
      <c r="P74" s="4">
        <v>43538</v>
      </c>
      <c r="Q74">
        <v>0.21296536743432901</v>
      </c>
      <c r="S74" s="4">
        <v>43538</v>
      </c>
      <c r="T74">
        <v>0.21296536743432901</v>
      </c>
    </row>
    <row r="75" spans="1:20" x14ac:dyDescent="0.25">
      <c r="A75" s="5">
        <v>43539</v>
      </c>
      <c r="B75">
        <v>8.7296652496273899E-2</v>
      </c>
      <c r="C75">
        <v>3.5466669999999998</v>
      </c>
      <c r="D75">
        <v>13.45</v>
      </c>
      <c r="E75">
        <v>7.226667</v>
      </c>
      <c r="F75">
        <v>9.26</v>
      </c>
      <c r="G75">
        <v>1.2542549999999999</v>
      </c>
      <c r="H75">
        <v>4.8470779999999998</v>
      </c>
      <c r="I75">
        <v>1.9059440000000001</v>
      </c>
      <c r="J75">
        <v>2.877221</v>
      </c>
      <c r="M75" s="4">
        <v>43539</v>
      </c>
      <c r="N75">
        <v>0.62764045289579795</v>
      </c>
      <c r="P75" s="4">
        <v>43539</v>
      </c>
      <c r="Q75">
        <v>0.90148362646911195</v>
      </c>
      <c r="S75" s="4">
        <v>43539</v>
      </c>
      <c r="T75">
        <v>0.96142804644645896</v>
      </c>
    </row>
    <row r="76" spans="1:20" x14ac:dyDescent="0.25">
      <c r="A76" s="5">
        <v>43540</v>
      </c>
      <c r="B76">
        <v>8.71067170193182E-2</v>
      </c>
      <c r="C76">
        <v>3.4933329999999998</v>
      </c>
      <c r="D76">
        <v>13.558332999999999</v>
      </c>
      <c r="E76">
        <v>7.2133330000000004</v>
      </c>
      <c r="F76">
        <v>9.3066669999999991</v>
      </c>
      <c r="G76">
        <v>1.20801</v>
      </c>
      <c r="H76">
        <v>4.8722779999999997</v>
      </c>
      <c r="I76">
        <v>1.9217580000000001</v>
      </c>
      <c r="J76">
        <v>2.8926270000000001</v>
      </c>
      <c r="M76" s="4">
        <v>43540</v>
      </c>
      <c r="N76">
        <v>0.172724376015985</v>
      </c>
      <c r="P76" s="4">
        <v>43540</v>
      </c>
      <c r="Q76">
        <v>0.44969709577865102</v>
      </c>
      <c r="S76" s="4">
        <v>43540</v>
      </c>
      <c r="T76">
        <v>0.58885910320912405</v>
      </c>
    </row>
    <row r="77" spans="1:20" x14ac:dyDescent="0.25">
      <c r="A77" s="5">
        <v>43541</v>
      </c>
      <c r="B77">
        <v>0.100499276086485</v>
      </c>
      <c r="C77">
        <v>3.48</v>
      </c>
      <c r="D77">
        <v>13.691667000000001</v>
      </c>
      <c r="E77">
        <v>7.2533329999999996</v>
      </c>
      <c r="F77">
        <v>9.3666669999999996</v>
      </c>
      <c r="G77">
        <v>1.1805079999999999</v>
      </c>
      <c r="H77">
        <v>4.950666</v>
      </c>
      <c r="I77">
        <v>1.924185</v>
      </c>
      <c r="J77">
        <v>2.923848</v>
      </c>
      <c r="M77" s="4">
        <v>43541</v>
      </c>
      <c r="N77">
        <v>0.10379143481043</v>
      </c>
      <c r="P77" s="4">
        <v>43541</v>
      </c>
      <c r="Q77">
        <v>0.10379143481043</v>
      </c>
      <c r="S77" s="4">
        <v>43541</v>
      </c>
      <c r="T77">
        <v>0.10379143481043</v>
      </c>
    </row>
    <row r="78" spans="1:20" x14ac:dyDescent="0.25">
      <c r="A78" s="5">
        <v>43542</v>
      </c>
      <c r="B78">
        <v>8.9246064753818202E-2</v>
      </c>
      <c r="C78">
        <v>3.4333330000000002</v>
      </c>
      <c r="D78">
        <v>13.725</v>
      </c>
      <c r="E78">
        <v>7.2866669999999996</v>
      </c>
      <c r="F78">
        <v>9.4133329999999997</v>
      </c>
      <c r="G78">
        <v>1.2191069999999999</v>
      </c>
      <c r="H78">
        <v>4.9271570000000002</v>
      </c>
      <c r="I78">
        <v>1.861135</v>
      </c>
      <c r="J78">
        <v>2.9411710000000002</v>
      </c>
      <c r="M78" s="4">
        <v>43542</v>
      </c>
      <c r="N78">
        <v>8.30622264670004E-2</v>
      </c>
      <c r="P78" s="4">
        <v>43542</v>
      </c>
      <c r="Q78">
        <v>8.30622264670004E-2</v>
      </c>
      <c r="S78" s="4">
        <v>43542</v>
      </c>
      <c r="T78">
        <v>8.30622264670004E-2</v>
      </c>
    </row>
    <row r="79" spans="1:20" x14ac:dyDescent="0.25">
      <c r="A79" s="5">
        <v>43543</v>
      </c>
      <c r="B79">
        <v>8.74025291493533E-2</v>
      </c>
      <c r="C79">
        <v>3.4733329999999998</v>
      </c>
      <c r="D79">
        <v>13.816667000000001</v>
      </c>
      <c r="E79">
        <v>7.3666669999999996</v>
      </c>
      <c r="F79">
        <v>9.4866670000000006</v>
      </c>
      <c r="G79">
        <v>1.165314</v>
      </c>
      <c r="H79">
        <v>4.9091469999999999</v>
      </c>
      <c r="I79">
        <v>1.8895029999999999</v>
      </c>
      <c r="J79">
        <v>2.9035299999999999</v>
      </c>
      <c r="M79" s="4">
        <v>43543</v>
      </c>
      <c r="N79">
        <v>4.1222125973599401E-2</v>
      </c>
      <c r="P79" s="4">
        <v>43543</v>
      </c>
      <c r="Q79">
        <v>4.1222125973599401E-2</v>
      </c>
      <c r="S79" s="4">
        <v>43543</v>
      </c>
      <c r="T79">
        <v>0.15792982744201201</v>
      </c>
    </row>
    <row r="80" spans="1:20" x14ac:dyDescent="0.25">
      <c r="A80" s="5">
        <v>43544</v>
      </c>
      <c r="B80">
        <v>0.11636271288734699</v>
      </c>
      <c r="C80">
        <v>3.4133330000000002</v>
      </c>
      <c r="D80">
        <v>13.958333</v>
      </c>
      <c r="E80">
        <v>7.44</v>
      </c>
      <c r="F80">
        <v>9.5333330000000007</v>
      </c>
      <c r="G80">
        <v>1.2955650000000001</v>
      </c>
      <c r="H80">
        <v>5.0527980000000001</v>
      </c>
      <c r="I80">
        <v>1.9348730000000001</v>
      </c>
      <c r="J80">
        <v>2.9034840000000002</v>
      </c>
      <c r="M80" s="4">
        <v>43544</v>
      </c>
      <c r="N80">
        <v>1.8168718181905401E-2</v>
      </c>
      <c r="P80" s="4">
        <v>43544</v>
      </c>
      <c r="Q80">
        <v>0.77458752827734501</v>
      </c>
      <c r="S80" s="4">
        <v>43544</v>
      </c>
      <c r="T80">
        <v>0.79525307212474905</v>
      </c>
    </row>
    <row r="81" spans="1:20" x14ac:dyDescent="0.25">
      <c r="A81" s="5">
        <v>43545</v>
      </c>
      <c r="B81">
        <v>0.120052034669449</v>
      </c>
      <c r="C81">
        <v>3.42</v>
      </c>
      <c r="D81">
        <v>13.925000000000001</v>
      </c>
      <c r="E81">
        <v>7.44</v>
      </c>
      <c r="F81">
        <v>9.5733329999999999</v>
      </c>
      <c r="G81">
        <v>1.269225</v>
      </c>
      <c r="H81">
        <v>4.8268560000000003</v>
      </c>
      <c r="I81">
        <v>1.90326</v>
      </c>
      <c r="J81">
        <v>2.9208370000000001</v>
      </c>
      <c r="M81" s="4">
        <v>43545</v>
      </c>
      <c r="N81">
        <v>2.7733956151626198E-2</v>
      </c>
      <c r="P81" s="4">
        <v>43545</v>
      </c>
      <c r="Q81">
        <v>-5.2039819688969903E-3</v>
      </c>
      <c r="S81" s="4">
        <v>43545</v>
      </c>
      <c r="T81">
        <v>9.4765340396549699E-2</v>
      </c>
    </row>
    <row r="82" spans="1:20" x14ac:dyDescent="0.25">
      <c r="A82" s="5">
        <v>43546</v>
      </c>
      <c r="B82">
        <v>8.5365674647305406E-2</v>
      </c>
      <c r="C82">
        <v>3.42</v>
      </c>
      <c r="D82">
        <v>13.941667000000001</v>
      </c>
      <c r="E82">
        <v>7.46</v>
      </c>
      <c r="F82">
        <v>9.6</v>
      </c>
      <c r="G82">
        <v>1.24</v>
      </c>
      <c r="H82">
        <v>4.6269970000000002</v>
      </c>
      <c r="I82">
        <v>1.895187</v>
      </c>
      <c r="J82">
        <v>2.8883670000000001</v>
      </c>
      <c r="M82" s="4">
        <v>43546</v>
      </c>
      <c r="N82">
        <v>0.111652617771919</v>
      </c>
      <c r="P82" s="4">
        <v>43546</v>
      </c>
      <c r="Q82">
        <v>0.50671543998909097</v>
      </c>
      <c r="S82" s="4">
        <v>43546</v>
      </c>
      <c r="T82">
        <v>0.50671543998909097</v>
      </c>
    </row>
    <row r="83" spans="1:20" x14ac:dyDescent="0.25">
      <c r="A83" s="5">
        <v>43547</v>
      </c>
      <c r="B83">
        <v>0.13384049557379199</v>
      </c>
      <c r="C83">
        <v>3.3933330000000002</v>
      </c>
      <c r="D83">
        <v>13.925000000000001</v>
      </c>
      <c r="E83">
        <v>7.6066669999999998</v>
      </c>
      <c r="F83">
        <v>9.66</v>
      </c>
      <c r="G83">
        <v>1.257228</v>
      </c>
      <c r="H83">
        <v>4.443746</v>
      </c>
      <c r="I83">
        <v>1.810513</v>
      </c>
      <c r="J83">
        <v>2.91154</v>
      </c>
      <c r="M83" s="4">
        <v>43547</v>
      </c>
      <c r="N83">
        <v>0.12758790112385901</v>
      </c>
      <c r="P83" s="4">
        <v>43547</v>
      </c>
      <c r="Q83">
        <v>0.12758790112385901</v>
      </c>
      <c r="S83" s="4">
        <v>43547</v>
      </c>
      <c r="T83">
        <v>0.12758790112385901</v>
      </c>
    </row>
    <row r="84" spans="1:20" x14ac:dyDescent="0.25">
      <c r="A84" s="5">
        <v>43548</v>
      </c>
      <c r="B84">
        <v>0.35488397390784199</v>
      </c>
      <c r="C84">
        <v>3.4666670000000002</v>
      </c>
      <c r="D84">
        <v>13.933332999999999</v>
      </c>
      <c r="E84">
        <v>7.806667</v>
      </c>
      <c r="F84">
        <v>9.733333</v>
      </c>
      <c r="G84">
        <v>1.2715689999999999</v>
      </c>
      <c r="H84">
        <v>4.4021460000000001</v>
      </c>
      <c r="I84">
        <v>1.9695910000000001</v>
      </c>
      <c r="J84">
        <v>3.0030359999999998</v>
      </c>
      <c r="M84" s="4">
        <v>43548</v>
      </c>
      <c r="N84">
        <v>0.90179173015147096</v>
      </c>
      <c r="P84" s="4">
        <v>43548</v>
      </c>
      <c r="Q84">
        <v>0.90179173015147096</v>
      </c>
      <c r="S84" s="4">
        <v>43548</v>
      </c>
      <c r="T84">
        <v>0.90179173015147096</v>
      </c>
    </row>
    <row r="85" spans="1:20" x14ac:dyDescent="0.25">
      <c r="A85" s="5">
        <v>43549</v>
      </c>
      <c r="B85">
        <v>0.36921646870013197</v>
      </c>
      <c r="C85">
        <v>3.4533330000000002</v>
      </c>
      <c r="D85">
        <v>14.058332999999999</v>
      </c>
      <c r="E85">
        <v>7.7933329999999996</v>
      </c>
      <c r="F85">
        <v>9.7866669999999996</v>
      </c>
      <c r="G85">
        <v>1.2852319999999999</v>
      </c>
      <c r="H85">
        <v>4.493042</v>
      </c>
      <c r="I85">
        <v>1.9542999999999999</v>
      </c>
      <c r="J85">
        <v>2.9984139999999999</v>
      </c>
      <c r="M85" s="4">
        <v>43549</v>
      </c>
      <c r="N85">
        <v>0.64863585449316097</v>
      </c>
      <c r="P85" s="4">
        <v>43549</v>
      </c>
      <c r="Q85">
        <v>0.98021592098274501</v>
      </c>
      <c r="S85" s="4">
        <v>43549</v>
      </c>
      <c r="T85">
        <v>0.98021592403857805</v>
      </c>
    </row>
    <row r="86" spans="1:20" x14ac:dyDescent="0.25">
      <c r="A86" s="5">
        <v>43550</v>
      </c>
      <c r="B86">
        <v>0.48779652214844299</v>
      </c>
      <c r="C86">
        <v>3.5933329999999999</v>
      </c>
      <c r="D86">
        <v>14.083333</v>
      </c>
      <c r="E86">
        <v>7.8733329999999997</v>
      </c>
      <c r="F86">
        <v>9.94</v>
      </c>
      <c r="G86">
        <v>1.3742719999999999</v>
      </c>
      <c r="H86">
        <v>4.4958929999999997</v>
      </c>
      <c r="I86">
        <v>1.979719</v>
      </c>
      <c r="J86">
        <v>3.0495459999999999</v>
      </c>
      <c r="M86" s="4">
        <v>43550</v>
      </c>
      <c r="N86">
        <v>0.89678782278014602</v>
      </c>
      <c r="P86" s="4">
        <v>43550</v>
      </c>
      <c r="Q86">
        <v>0.96555922101333902</v>
      </c>
      <c r="S86" s="4">
        <v>43550</v>
      </c>
      <c r="T86">
        <v>0.96555922101333902</v>
      </c>
    </row>
    <row r="87" spans="1:20" x14ac:dyDescent="0.25">
      <c r="A87" s="5">
        <v>43551</v>
      </c>
      <c r="B87">
        <v>0.49683135431293501</v>
      </c>
      <c r="C87">
        <v>3.5466669999999998</v>
      </c>
      <c r="D87">
        <v>14.166667</v>
      </c>
      <c r="E87">
        <v>7.9266670000000001</v>
      </c>
      <c r="F87">
        <v>10.006667</v>
      </c>
      <c r="G87">
        <v>1.343561</v>
      </c>
      <c r="H87">
        <v>4.5468549999999999</v>
      </c>
      <c r="I87">
        <v>1.9961519999999999</v>
      </c>
      <c r="J87">
        <v>3.0551520000000001</v>
      </c>
      <c r="M87" s="4">
        <v>43551</v>
      </c>
      <c r="N87">
        <v>0.43850505096511999</v>
      </c>
      <c r="P87" s="4">
        <v>43551</v>
      </c>
      <c r="Q87">
        <v>0.44757923875764599</v>
      </c>
      <c r="S87" s="4">
        <v>43551</v>
      </c>
      <c r="T87">
        <v>0.44757923875764599</v>
      </c>
    </row>
    <row r="88" spans="1:20" x14ac:dyDescent="0.25">
      <c r="A88" s="5">
        <v>43552</v>
      </c>
      <c r="B88">
        <v>0.48255388306790897</v>
      </c>
      <c r="C88">
        <v>3.5266670000000002</v>
      </c>
      <c r="D88">
        <v>14.208333</v>
      </c>
      <c r="E88">
        <v>7.9466669999999997</v>
      </c>
      <c r="F88">
        <v>10.073333</v>
      </c>
      <c r="G88">
        <v>1.3127409999999999</v>
      </c>
      <c r="H88">
        <v>4.5631599999999999</v>
      </c>
      <c r="I88">
        <v>2.0803419999999999</v>
      </c>
      <c r="J88">
        <v>3.0706060000000002</v>
      </c>
      <c r="M88" s="4">
        <v>43552</v>
      </c>
      <c r="N88">
        <v>0.45657110117183097</v>
      </c>
      <c r="P88" s="4">
        <v>43552</v>
      </c>
      <c r="Q88">
        <v>0.45657110117183097</v>
      </c>
      <c r="S88" s="4">
        <v>43552</v>
      </c>
      <c r="T88">
        <v>0.45657110117183097</v>
      </c>
    </row>
    <row r="89" spans="1:20" x14ac:dyDescent="0.25">
      <c r="A89" s="5">
        <v>43553</v>
      </c>
      <c r="B89">
        <v>0.59801564033712995</v>
      </c>
      <c r="C89">
        <v>3.673333</v>
      </c>
      <c r="D89">
        <v>14.3</v>
      </c>
      <c r="E89">
        <v>8.24</v>
      </c>
      <c r="F89">
        <v>10.18</v>
      </c>
      <c r="G89">
        <v>1.160728</v>
      </c>
      <c r="H89">
        <v>4.5016660000000002</v>
      </c>
      <c r="I89">
        <v>2.0886360000000002</v>
      </c>
      <c r="J89">
        <v>3.0662029999999998</v>
      </c>
      <c r="M89" s="4">
        <v>43553</v>
      </c>
      <c r="N89">
        <v>0.71121058400961201</v>
      </c>
      <c r="P89" s="4">
        <v>43553</v>
      </c>
      <c r="Q89">
        <v>0.75226239405685802</v>
      </c>
      <c r="S89" s="4">
        <v>43553</v>
      </c>
      <c r="T89">
        <v>0.75226239405685802</v>
      </c>
    </row>
    <row r="90" spans="1:20" x14ac:dyDescent="0.25">
      <c r="A90" s="5">
        <v>43554</v>
      </c>
      <c r="B90">
        <v>0.65493218477024795</v>
      </c>
      <c r="C90">
        <v>3.7933330000000001</v>
      </c>
      <c r="D90">
        <v>14.358333</v>
      </c>
      <c r="E90">
        <v>8.42</v>
      </c>
      <c r="F90">
        <v>10.26</v>
      </c>
      <c r="G90">
        <v>1.2074579999999999</v>
      </c>
      <c r="H90">
        <v>4.5338459999999996</v>
      </c>
      <c r="I90">
        <v>2.0983170000000002</v>
      </c>
      <c r="J90">
        <v>3.0652460000000001</v>
      </c>
      <c r="M90" s="4">
        <v>43554</v>
      </c>
      <c r="N90">
        <v>0.627477661869143</v>
      </c>
      <c r="P90" s="4">
        <v>43554</v>
      </c>
      <c r="Q90">
        <v>0.627477661869143</v>
      </c>
      <c r="S90" s="4">
        <v>43554</v>
      </c>
      <c r="T90">
        <v>0.627477661869143</v>
      </c>
    </row>
    <row r="91" spans="1:20" x14ac:dyDescent="0.25">
      <c r="A91" s="5">
        <v>43555</v>
      </c>
      <c r="B91">
        <v>0.64189461969795003</v>
      </c>
      <c r="C91">
        <v>3.92</v>
      </c>
      <c r="D91">
        <v>14.525</v>
      </c>
      <c r="E91">
        <v>8.58</v>
      </c>
      <c r="F91">
        <v>10.4</v>
      </c>
      <c r="G91">
        <v>1.4283790000000001</v>
      </c>
      <c r="H91">
        <v>4.5567029999999997</v>
      </c>
      <c r="I91">
        <v>2.3551929999999999</v>
      </c>
      <c r="J91">
        <v>3.1624880000000002</v>
      </c>
      <c r="M91" s="4">
        <v>43555</v>
      </c>
      <c r="N91">
        <v>0.59651528341111804</v>
      </c>
      <c r="P91" s="4">
        <v>43555</v>
      </c>
      <c r="Q91">
        <v>0.59788293303582196</v>
      </c>
    </row>
    <row r="92" spans="1:20" x14ac:dyDescent="0.25">
      <c r="A92" s="5">
        <v>43556</v>
      </c>
      <c r="B92">
        <v>0.50302928201100805</v>
      </c>
      <c r="C92">
        <v>3.94</v>
      </c>
      <c r="D92">
        <v>14.558332999999999</v>
      </c>
      <c r="E92">
        <v>8.7933330000000005</v>
      </c>
      <c r="F92">
        <v>10.44</v>
      </c>
      <c r="G92">
        <v>1.767409</v>
      </c>
      <c r="H92">
        <v>4.5457780000000003</v>
      </c>
      <c r="I92">
        <v>3.0566789999999999</v>
      </c>
      <c r="J92">
        <v>3.3049050000000002</v>
      </c>
      <c r="M92" s="4">
        <v>43556</v>
      </c>
      <c r="N92">
        <v>0.541866243173864</v>
      </c>
      <c r="P92" s="4">
        <v>43556</v>
      </c>
      <c r="Q92">
        <v>0.541866243173864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MLR_R2</vt:lpstr>
      <vt:lpstr>MLR_MSE</vt:lpstr>
      <vt:lpstr>BOYR_MLR_R2</vt:lpstr>
      <vt:lpstr>BOYR_MLR_R2_Feb</vt:lpstr>
      <vt:lpstr>BOYR SKILL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Foley, Kevin E.</dc:creator>
  <cp:lastModifiedBy>Foley, Kevin E.</cp:lastModifiedBy>
  <dcterms:created xsi:type="dcterms:W3CDTF">2020-02-11T15:01:44Z</dcterms:created>
  <dcterms:modified xsi:type="dcterms:W3CDTF">2020-02-14T20:10:32Z</dcterms:modified>
</cp:coreProperties>
</file>