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doimspp-my.sharepoint.com/personal/mchargs_mms_gov/Documents/onrr.gov/User Research/Studies/03_cardsort/"/>
    </mc:Choice>
  </mc:AlternateContent>
  <xr:revisionPtr revIDLastSave="10468" documentId="8_{328C8982-5EBA-49BE-9657-D36A1853D198}" xr6:coauthVersionLast="44" xr6:coauthVersionMax="45" xr10:uidLastSave="{DEAE3754-2435-4A10-9917-1E55A3A7B3F9}"/>
  <bookViews>
    <workbookView xWindow="-120" yWindow="-120" windowWidth="29040" windowHeight="15990" xr2:uid="{00000000-000D-0000-FFFF-FFFF00000000}"/>
  </bookViews>
  <sheets>
    <sheet name="P1" sheetId="12" r:id="rId1"/>
    <sheet name="Raw Results" sheetId="13" r:id="rId2"/>
    <sheet name="Categories" sheetId="14" r:id="rId3"/>
    <sheet name="Normalized Categories" sheetId="18" r:id="rId4"/>
    <sheet name="Normalized Results" sheetId="15" r:id="rId5"/>
    <sheet name="Categories by Card" sheetId="25" r:id="rId6"/>
    <sheet name="Cards by Category" sheetId="16" r:id="rId7"/>
    <sheet name="Structure (Overall)" sheetId="46" r:id="rId8"/>
    <sheet name="Key" sheetId="37" r:id="rId9"/>
  </sheets>
  <definedNames>
    <definedName name="_xlnm._FilterDatabase" localSheetId="4" hidden="1">'Normalized Results'!$A$1:$A$1</definedName>
    <definedName name="_xlnm._FilterDatabase" localSheetId="1" hidden="1">'Raw Results'!$A$1:$E$5</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6" l="1"/>
  <c r="D4" i="16"/>
  <c r="D3" i="16"/>
  <c r="D2" i="16"/>
  <c r="C4" i="25" l="1"/>
  <c r="D4" i="25"/>
  <c r="E4" i="25"/>
  <c r="B4" i="25"/>
</calcChain>
</file>

<file path=xl/sharedStrings.xml><?xml version="1.0" encoding="utf-8"?>
<sst xmlns="http://schemas.openxmlformats.org/spreadsheetml/2006/main" count="182" uniqueCount="88">
  <si>
    <t>ONRR</t>
  </si>
  <si>
    <t>Reporting</t>
  </si>
  <si>
    <t>About ONRR</t>
  </si>
  <si>
    <t>Reporting information, lists and tables</t>
  </si>
  <si>
    <t>Agency Information</t>
  </si>
  <si>
    <t>Card</t>
  </si>
  <si>
    <t>P4</t>
  </si>
  <si>
    <t>Normalized</t>
  </si>
  <si>
    <t>Participants</t>
  </si>
  <si>
    <t>Top Card</t>
  </si>
  <si>
    <t>Agreement</t>
  </si>
  <si>
    <t>Uncategorized (1)</t>
  </si>
  <si>
    <t>Uncategorized (2)</t>
  </si>
  <si>
    <t>About Us</t>
  </si>
  <si>
    <t>Reporting Help &amp; Tools</t>
  </si>
  <si>
    <t>Cat 1</t>
  </si>
  <si>
    <t>Cat 2</t>
  </si>
  <si>
    <t>Cat 3</t>
  </si>
  <si>
    <t>Cat 4</t>
  </si>
  <si>
    <t>Cat 5</t>
  </si>
  <si>
    <t>Cat 6</t>
  </si>
  <si>
    <t>Cat 7</t>
  </si>
  <si>
    <t>High agreement (&gt;60%)</t>
  </si>
  <si>
    <t>Low agreement (&lt;30%)</t>
  </si>
  <si>
    <t>In multiple categories (tie)</t>
  </si>
  <si>
    <t>Category</t>
  </si>
  <si>
    <t>Card 1</t>
  </si>
  <si>
    <t>Card 2</t>
  </si>
  <si>
    <t>Category 1</t>
  </si>
  <si>
    <t>Category 2</t>
  </si>
  <si>
    <t>Card 3</t>
  </si>
  <si>
    <t>Card 4</t>
  </si>
  <si>
    <t>Create a worksheet for each participant with their raw organization of the cards into categories.</t>
  </si>
  <si>
    <t>P1</t>
  </si>
  <si>
    <t>P2</t>
  </si>
  <si>
    <t>P3</t>
  </si>
  <si>
    <t>Create a column for each participant and indicate the category they put each card in.</t>
  </si>
  <si>
    <t>Category 3</t>
  </si>
  <si>
    <t>Category 4</t>
  </si>
  <si>
    <t>Category A</t>
  </si>
  <si>
    <t>Category B</t>
  </si>
  <si>
    <t>Category C</t>
  </si>
  <si>
    <t>Category D</t>
  </si>
  <si>
    <t>List out the raw categories each participant created, just so you can see the organization schemes side by side.</t>
  </si>
  <si>
    <t>How to Report</t>
  </si>
  <si>
    <t>Group similar categories across participants and come up with a normalized name to use for the category.</t>
  </si>
  <si>
    <t>Do a find and replace from the Raw Results worksheet using the normalized category names.</t>
  </si>
  <si>
    <t>Normalized Category</t>
  </si>
  <si>
    <t>Top Category</t>
  </si>
  <si>
    <t>Category 1 (7)</t>
  </si>
  <si>
    <t>Category 2 (2)</t>
  </si>
  <si>
    <t>Category 3 (1)</t>
  </si>
  <si>
    <t>Category 2 (1)</t>
  </si>
  <si>
    <t>Category 4 (1)</t>
  </si>
  <si>
    <t>Category 1 (5)</t>
  </si>
  <si>
    <t>Category 2 (3)</t>
  </si>
  <si>
    <t>Category 3 (2)</t>
  </si>
  <si>
    <t>Category 5</t>
  </si>
  <si>
    <t>Category 6</t>
  </si>
  <si>
    <t>Category 7</t>
  </si>
  <si>
    <t>Category 8</t>
  </si>
  <si>
    <t>Category 9</t>
  </si>
  <si>
    <t>Category 10</t>
  </si>
  <si>
    <t>Category 11</t>
  </si>
  <si>
    <t>Category 1 (2)</t>
  </si>
  <si>
    <t>Count up the number of participants who put a card in each category and divide it by the number of participants who sorted that card.  We left out the participants who didn't categorize the card from the total and some cards had extra participants when they were put in more than one category.</t>
  </si>
  <si>
    <t>Categor 1 (2)</t>
  </si>
  <si>
    <t>Show which categories each card was placed in most often.  Also include other categories that were close to being tied for lower agreement cards.</t>
  </si>
  <si>
    <t>Agreement lower than 30% is bad.</t>
  </si>
  <si>
    <t>Agreement over 60% is excellent. Between 30-60% is average.</t>
  </si>
  <si>
    <t>Put each card into it's most placed category and show agreement percentage to give a feel for how confident you are that it belongs there.  If there is a tie, put the card in both categories.</t>
  </si>
  <si>
    <t>Category 13</t>
  </si>
  <si>
    <t>Card 1 (30%)</t>
  </si>
  <si>
    <t>Card 2 (27%)</t>
  </si>
  <si>
    <t>Card 4 (50%)</t>
  </si>
  <si>
    <t>Card 3 (50%)</t>
  </si>
  <si>
    <t>Card 5 (50%)</t>
  </si>
  <si>
    <t>Card 8 (50%)</t>
  </si>
  <si>
    <t>Card 6 (45%)</t>
  </si>
  <si>
    <t>Card 7 (60%)</t>
  </si>
  <si>
    <t>Card 9 (44%)</t>
  </si>
  <si>
    <t>Card 10 (40%)</t>
  </si>
  <si>
    <t>Card 11 (22%)</t>
  </si>
  <si>
    <t>Card 12 (70%)</t>
  </si>
  <si>
    <t>Card 13 (70%)</t>
  </si>
  <si>
    <t>Card 14 (70%)</t>
  </si>
  <si>
    <t>Card 15 (67%)</t>
  </si>
  <si>
    <t>Card 16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</si>
</sst>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b/>
      <sz val="10"/>
      <name val="Arial"/>
      <family val="2"/>
    </font>
    <font>
      <sz val="10"/>
      <name val="Arial"/>
      <family val="2"/>
    </font>
    <font>
      <i/>
      <sz val="10"/>
      <name val="Arial"/>
      <family val="2"/>
    </font>
    <font>
      <sz val="8"/>
      <name val="Arial"/>
      <family val="2"/>
    </font>
    <font>
      <sz val="10"/>
      <color rgb="FF000000"/>
      <name val="Arial"/>
      <charset val="1"/>
    </font>
    <font>
      <sz val="10"/>
      <color rgb="FF000000"/>
      <name val="Arial"/>
      <family val="2"/>
    </font>
    <font>
      <sz val="10"/>
      <color rgb="FF000000"/>
      <name val="Calibri"/>
      <family val="2"/>
    </font>
    <font>
      <i/>
      <sz val="10"/>
      <color rgb="FF000000"/>
      <name val="Arial"/>
      <family val="2"/>
    </font>
    <font>
      <sz val="10"/>
      <name val="Arial"/>
    </font>
    <font>
      <sz val="11"/>
      <color rgb="FF006100"/>
      <name val="Calibri"/>
      <family val="2"/>
      <scheme val="minor"/>
    </font>
    <font>
      <sz val="11"/>
      <color rgb="FF9C0006"/>
      <name val="Calibri"/>
      <family val="2"/>
      <scheme val="minor"/>
    </font>
    <font>
      <sz val="10"/>
      <color rgb="FFFF0000"/>
      <name val="Arial"/>
      <family val="2"/>
    </font>
  </fonts>
  <fills count="4">
    <fill>
      <patternFill patternType="none"/>
    </fill>
    <fill>
      <patternFill patternType="gray125"/>
    </fill>
    <fill>
      <patternFill patternType="solid">
        <fgColor rgb="FFC6EFCE"/>
      </patternFill>
    </fill>
    <fill>
      <patternFill patternType="solid">
        <fgColor rgb="FFFFC7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9" fillId="0" borderId="0" applyFont="0" applyFill="0" applyBorder="0" applyAlignment="0" applyProtection="0"/>
    <xf numFmtId="0" fontId="10" fillId="2" borderId="0" applyNumberFormat="0" applyBorder="0" applyAlignment="0" applyProtection="0"/>
    <xf numFmtId="0" fontId="11" fillId="3" borderId="0" applyNumberFormat="0" applyBorder="0" applyAlignment="0" applyProtection="0"/>
  </cellStyleXfs>
  <cellXfs count="38">
    <xf numFmtId="0" fontId="0" fillId="0" borderId="0" xfId="0"/>
    <xf numFmtId="0" fontId="2" fillId="0" borderId="0" xfId="0" applyFont="1"/>
    <xf numFmtId="0" fontId="2" fillId="0" borderId="0" xfId="0" applyFont="1" applyAlignment="1">
      <alignment horizontal="left" vertical="top" wrapText="1"/>
    </xf>
    <xf numFmtId="0" fontId="8" fillId="0" borderId="0" xfId="0" applyFont="1" applyFill="1" applyAlignment="1">
      <alignment horizontal="left" vertical="top" wrapText="1" readingOrder="1"/>
    </xf>
    <xf numFmtId="0" fontId="2" fillId="0" borderId="0" xfId="0" applyFont="1" applyAlignment="1">
      <alignment vertical="top"/>
    </xf>
    <xf numFmtId="0" fontId="0" fillId="0" borderId="0" xfId="0" applyAlignment="1">
      <alignment vertical="top"/>
    </xf>
    <xf numFmtId="0" fontId="6" fillId="0" borderId="0" xfId="0" applyFont="1" applyAlignment="1">
      <alignment vertical="top" wrapText="1" readingOrder="1"/>
    </xf>
    <xf numFmtId="0" fontId="1" fillId="0" borderId="0" xfId="0" applyFont="1" applyAlignment="1">
      <alignment vertical="top"/>
    </xf>
    <xf numFmtId="0" fontId="6" fillId="0" borderId="0" xfId="0" applyFont="1" applyAlignment="1">
      <alignment vertical="top" wrapText="1"/>
    </xf>
    <xf numFmtId="0" fontId="1" fillId="0" borderId="0" xfId="0" applyFont="1"/>
    <xf numFmtId="0" fontId="6" fillId="0" borderId="0" xfId="0" applyFont="1" applyFill="1" applyAlignment="1">
      <alignment vertical="top" wrapText="1" readingOrder="1"/>
    </xf>
    <xf numFmtId="0" fontId="0" fillId="0" borderId="0" xfId="0" applyFill="1"/>
    <xf numFmtId="9" fontId="0" fillId="0" borderId="0" xfId="1" applyFont="1"/>
    <xf numFmtId="0" fontId="2" fillId="0" borderId="0" xfId="0" applyFont="1" applyAlignment="1">
      <alignment horizontal="left" vertical="top"/>
    </xf>
    <xf numFmtId="0" fontId="1" fillId="0" borderId="0" xfId="0" applyFont="1" applyAlignment="1">
      <alignment vertical="top" wrapText="1"/>
    </xf>
    <xf numFmtId="0" fontId="2" fillId="0" borderId="0" xfId="0" applyFont="1" applyAlignment="1">
      <alignment vertical="top" wrapText="1"/>
    </xf>
    <xf numFmtId="0" fontId="0" fillId="0" borderId="0" xfId="0" applyAlignment="1">
      <alignment vertical="top" wrapText="1"/>
    </xf>
    <xf numFmtId="0" fontId="2" fillId="0" borderId="0" xfId="0" applyFont="1" applyFill="1" applyAlignment="1">
      <alignment vertical="top"/>
    </xf>
    <xf numFmtId="0" fontId="0" fillId="0" borderId="0" xfId="0" applyFont="1" applyAlignment="1">
      <alignment vertical="top" wrapText="1"/>
    </xf>
    <xf numFmtId="0" fontId="2" fillId="0" borderId="0" xfId="0" applyFont="1" applyFill="1" applyAlignment="1">
      <alignment vertical="top" wrapText="1"/>
    </xf>
    <xf numFmtId="0" fontId="2" fillId="0" borderId="0" xfId="0" applyFont="1" applyFill="1" applyAlignment="1">
      <alignment horizontal="left" vertical="top" wrapText="1"/>
    </xf>
    <xf numFmtId="9" fontId="1" fillId="0" borderId="0" xfId="1" applyFont="1" applyAlignment="1">
      <alignment vertical="top" wrapText="1"/>
    </xf>
    <xf numFmtId="9" fontId="0" fillId="0" borderId="0" xfId="1" applyFont="1" applyAlignment="1">
      <alignment vertical="top" wrapText="1"/>
    </xf>
    <xf numFmtId="0" fontId="1" fillId="0" borderId="0" xfId="0" applyFont="1" applyFill="1" applyAlignment="1">
      <alignment vertical="top" wrapText="1"/>
    </xf>
    <xf numFmtId="0" fontId="6" fillId="0" borderId="1" xfId="0" applyFont="1" applyBorder="1" applyAlignment="1">
      <alignment vertical="top" wrapText="1" readingOrder="1"/>
    </xf>
    <xf numFmtId="0" fontId="11" fillId="3" borderId="1" xfId="3" applyBorder="1" applyAlignment="1">
      <alignment vertical="top" wrapText="1" readingOrder="1"/>
    </xf>
    <xf numFmtId="0" fontId="10" fillId="2" borderId="0" xfId="2" applyAlignment="1">
      <alignment vertical="top" wrapText="1" readingOrder="1"/>
    </xf>
    <xf numFmtId="0" fontId="11" fillId="3" borderId="0" xfId="3" applyBorder="1" applyAlignment="1">
      <alignment vertical="top" wrapText="1" readingOrder="1"/>
    </xf>
    <xf numFmtId="9" fontId="11" fillId="3" borderId="1" xfId="3" applyNumberFormat="1" applyBorder="1" applyAlignment="1">
      <alignment vertical="top" wrapText="1"/>
    </xf>
    <xf numFmtId="0" fontId="1" fillId="0" borderId="0" xfId="0" applyFont="1" applyFill="1" applyAlignment="1">
      <alignment horizontal="left" vertical="top" wrapText="1"/>
    </xf>
    <xf numFmtId="0" fontId="3" fillId="0" borderId="0" xfId="0" applyFont="1" applyFill="1" applyAlignment="1">
      <alignment horizontal="left" vertical="top" wrapText="1"/>
    </xf>
    <xf numFmtId="0" fontId="6" fillId="0" borderId="0" xfId="0" applyFont="1" applyFill="1" applyAlignment="1">
      <alignment horizontal="left" vertical="top" wrapText="1" readingOrder="1"/>
    </xf>
    <xf numFmtId="0" fontId="5" fillId="0" borderId="0" xfId="0" applyFont="1" applyFill="1" applyAlignment="1">
      <alignment wrapText="1" readingOrder="1"/>
    </xf>
    <xf numFmtId="0" fontId="7" fillId="0" borderId="0" xfId="0" applyFont="1" applyFill="1" applyAlignment="1">
      <alignment horizontal="left" vertical="top" wrapText="1"/>
    </xf>
    <xf numFmtId="0" fontId="12" fillId="0" borderId="0" xfId="0" applyFont="1" applyFill="1" applyAlignment="1">
      <alignment horizontal="left" vertical="top" wrapText="1" readingOrder="1"/>
    </xf>
    <xf numFmtId="0" fontId="12" fillId="0" borderId="0" xfId="0" applyFont="1" applyAlignment="1">
      <alignment vertical="top" wrapText="1"/>
    </xf>
    <xf numFmtId="0" fontId="12" fillId="0" borderId="0" xfId="0" applyFont="1" applyAlignment="1">
      <alignment wrapText="1"/>
    </xf>
    <xf numFmtId="9" fontId="2" fillId="0" borderId="0" xfId="1" applyFont="1" applyAlignment="1">
      <alignment vertical="top" wrapText="1"/>
    </xf>
  </cellXfs>
  <cellStyles count="4">
    <cellStyle name="Bad" xfId="3" builtinId="27"/>
    <cellStyle name="Good" xfId="2" builtinId="26"/>
    <cellStyle name="Normal" xfId="0" builtinId="0"/>
    <cellStyle name="Percent" xfId="1" builtinId="5"/>
  </cellStyles>
  <dxfs count="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
  <sheetViews>
    <sheetView tabSelected="1" workbookViewId="0">
      <pane ySplit="1" topLeftCell="A2" activePane="bottomLeft" state="frozen"/>
      <selection pane="bottomLeft" activeCell="A10" sqref="A10"/>
    </sheetView>
  </sheetViews>
  <sheetFormatPr defaultColWidth="9.140625" defaultRowHeight="12.75" x14ac:dyDescent="0.2"/>
  <cols>
    <col min="1" max="8" width="33.140625" style="20" customWidth="1"/>
    <col min="9" max="16384" width="9.140625" style="20"/>
  </cols>
  <sheetData>
    <row r="1" spans="1:8" s="29" customFormat="1" x14ac:dyDescent="0.2">
      <c r="A1" s="29" t="s">
        <v>28</v>
      </c>
      <c r="B1" s="29" t="s">
        <v>29</v>
      </c>
    </row>
    <row r="2" spans="1:8" x14ac:dyDescent="0.2">
      <c r="A2" s="20" t="s">
        <v>26</v>
      </c>
      <c r="B2" s="20" t="s">
        <v>30</v>
      </c>
      <c r="C2" s="31"/>
      <c r="D2" s="30"/>
      <c r="E2" s="31"/>
      <c r="F2" s="30"/>
      <c r="G2" s="30"/>
      <c r="H2" s="30"/>
    </row>
    <row r="3" spans="1:8" x14ac:dyDescent="0.2">
      <c r="A3" s="31" t="s">
        <v>27</v>
      </c>
      <c r="B3" s="31" t="s">
        <v>31</v>
      </c>
      <c r="C3" s="31"/>
      <c r="D3" s="31"/>
      <c r="E3" s="30"/>
      <c r="F3" s="31"/>
      <c r="G3" s="31"/>
      <c r="H3" s="30"/>
    </row>
    <row r="4" spans="1:8" x14ac:dyDescent="0.2">
      <c r="A4" s="31"/>
      <c r="B4" s="30"/>
      <c r="C4" s="31"/>
      <c r="D4" s="3"/>
      <c r="E4" s="30"/>
      <c r="F4" s="31"/>
      <c r="G4" s="31"/>
      <c r="H4" s="32"/>
    </row>
    <row r="5" spans="1:8" x14ac:dyDescent="0.2">
      <c r="A5" s="31"/>
      <c r="B5" s="30"/>
      <c r="C5" s="31"/>
      <c r="D5" s="33"/>
      <c r="E5" s="31"/>
      <c r="F5" s="31"/>
      <c r="G5" s="31"/>
      <c r="H5" s="31"/>
    </row>
    <row r="6" spans="1:8" x14ac:dyDescent="0.2">
      <c r="A6" s="31"/>
      <c r="B6" s="30"/>
      <c r="C6" s="31"/>
      <c r="D6" s="33"/>
      <c r="E6" s="31"/>
      <c r="F6" s="31"/>
      <c r="G6" s="31"/>
      <c r="H6" s="31"/>
    </row>
    <row r="7" spans="1:8" x14ac:dyDescent="0.2">
      <c r="A7" s="31"/>
      <c r="B7" s="30"/>
      <c r="D7" s="31"/>
      <c r="E7" s="31"/>
      <c r="F7" s="31"/>
      <c r="G7" s="31"/>
      <c r="H7" s="31"/>
    </row>
    <row r="8" spans="1:8" x14ac:dyDescent="0.2">
      <c r="A8" s="31"/>
      <c r="B8" s="30"/>
      <c r="D8" s="31"/>
      <c r="E8" s="31"/>
      <c r="F8" s="31"/>
      <c r="G8" s="31"/>
      <c r="H8" s="31"/>
    </row>
    <row r="9" spans="1:8" x14ac:dyDescent="0.2">
      <c r="A9" s="31"/>
      <c r="B9" s="31"/>
      <c r="D9" s="31"/>
      <c r="E9" s="31"/>
      <c r="F9" s="31"/>
      <c r="G9" s="31"/>
      <c r="H9" s="31"/>
    </row>
    <row r="10" spans="1:8" ht="38.25" x14ac:dyDescent="0.2">
      <c r="A10" s="34" t="s">
        <v>32</v>
      </c>
      <c r="B10" s="30"/>
      <c r="D10" s="30"/>
      <c r="E10" s="31"/>
      <c r="F10" s="31"/>
      <c r="H10" s="31"/>
    </row>
    <row r="11" spans="1:8" x14ac:dyDescent="0.2">
      <c r="A11" s="31"/>
      <c r="B11" s="31"/>
      <c r="D11" s="31"/>
      <c r="E11" s="31"/>
      <c r="H11" s="31"/>
    </row>
    <row r="12" spans="1:8" x14ac:dyDescent="0.2">
      <c r="A12" s="31"/>
      <c r="B12" s="31"/>
      <c r="D12" s="31"/>
      <c r="E12" s="31"/>
    </row>
    <row r="13" spans="1:8" x14ac:dyDescent="0.2">
      <c r="A13" s="31"/>
      <c r="B13" s="31"/>
      <c r="D13" s="31"/>
      <c r="E13" s="31"/>
    </row>
    <row r="14" spans="1:8" x14ac:dyDescent="0.2">
      <c r="A14" s="31"/>
      <c r="D14" s="31"/>
      <c r="E14" s="31"/>
    </row>
    <row r="15" spans="1:8" x14ac:dyDescent="0.2">
      <c r="A15" s="31"/>
      <c r="D15" s="30"/>
      <c r="E15" s="31"/>
    </row>
    <row r="16" spans="1:8" x14ac:dyDescent="0.2">
      <c r="D16" s="31"/>
      <c r="E16" s="31"/>
    </row>
    <row r="17" spans="5:5" x14ac:dyDescent="0.2">
      <c r="E17" s="31"/>
    </row>
    <row r="18" spans="5:5" x14ac:dyDescent="0.2">
      <c r="E18" s="31"/>
    </row>
    <row r="19" spans="5:5" x14ac:dyDescent="0.2">
      <c r="E19" s="31"/>
    </row>
    <row r="20" spans="5:5" x14ac:dyDescent="0.2">
      <c r="E20" s="31"/>
    </row>
    <row r="21" spans="5:5" x14ac:dyDescent="0.2">
      <c r="E21" s="31"/>
    </row>
    <row r="22" spans="5:5" x14ac:dyDescent="0.2">
      <c r="E22" s="31"/>
    </row>
    <row r="23" spans="5:5" x14ac:dyDescent="0.2">
      <c r="E23" s="31"/>
    </row>
    <row r="24" spans="5:5" x14ac:dyDescent="0.2">
      <c r="E24" s="31"/>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pane xSplit="1" ySplit="1" topLeftCell="B2" activePane="bottomRight" state="frozen"/>
      <selection pane="topRight" activeCell="B1" sqref="B1"/>
      <selection pane="bottomLeft" activeCell="A2" sqref="A2"/>
      <selection pane="bottomRight" sqref="A1:E5"/>
    </sheetView>
  </sheetViews>
  <sheetFormatPr defaultColWidth="9.140625" defaultRowHeight="12.75" x14ac:dyDescent="0.2"/>
  <cols>
    <col min="1" max="1" width="25" style="4" customWidth="1"/>
    <col min="2" max="2" width="17.42578125" style="15" customWidth="1"/>
    <col min="3" max="5" width="17.42578125" style="16" customWidth="1"/>
    <col min="6" max="16384" width="9.140625" style="5"/>
  </cols>
  <sheetData>
    <row r="1" spans="1:5" s="7" customFormat="1" x14ac:dyDescent="0.2">
      <c r="A1" s="7" t="s">
        <v>5</v>
      </c>
      <c r="B1" s="14" t="s">
        <v>33</v>
      </c>
      <c r="C1" s="14" t="s">
        <v>34</v>
      </c>
      <c r="D1" s="14" t="s">
        <v>35</v>
      </c>
      <c r="E1" s="14" t="s">
        <v>6</v>
      </c>
    </row>
    <row r="2" spans="1:5" x14ac:dyDescent="0.2">
      <c r="A2" s="6" t="s">
        <v>26</v>
      </c>
      <c r="B2" s="2" t="s">
        <v>25</v>
      </c>
      <c r="C2" s="2" t="s">
        <v>25</v>
      </c>
      <c r="D2" s="2" t="s">
        <v>25</v>
      </c>
      <c r="E2" s="2" t="s">
        <v>25</v>
      </c>
    </row>
    <row r="3" spans="1:5" x14ac:dyDescent="0.2">
      <c r="A3" s="6" t="s">
        <v>27</v>
      </c>
      <c r="B3" s="2" t="s">
        <v>25</v>
      </c>
      <c r="C3" s="2" t="s">
        <v>25</v>
      </c>
      <c r="D3" s="2" t="s">
        <v>25</v>
      </c>
      <c r="E3" s="2" t="s">
        <v>25</v>
      </c>
    </row>
    <row r="4" spans="1:5" x14ac:dyDescent="0.2">
      <c r="A4" s="6" t="s">
        <v>30</v>
      </c>
      <c r="B4" s="2" t="s">
        <v>25</v>
      </c>
      <c r="C4" s="2" t="s">
        <v>25</v>
      </c>
      <c r="D4" s="2" t="s">
        <v>25</v>
      </c>
      <c r="E4" s="2" t="s">
        <v>25</v>
      </c>
    </row>
    <row r="5" spans="1:5" x14ac:dyDescent="0.2">
      <c r="A5" s="6" t="s">
        <v>31</v>
      </c>
      <c r="B5" s="2" t="s">
        <v>25</v>
      </c>
      <c r="C5" s="2" t="s">
        <v>25</v>
      </c>
      <c r="D5" s="2" t="s">
        <v>25</v>
      </c>
      <c r="E5" s="2" t="s">
        <v>25</v>
      </c>
    </row>
    <row r="9" spans="1:5" ht="51" x14ac:dyDescent="0.2">
      <c r="A9" s="35" t="s">
        <v>36</v>
      </c>
    </row>
  </sheetData>
  <autoFilter ref="A1:E5" xr:uid="{9742565E-748E-4AC0-9152-193EE6C17FDE}"/>
  <phoneticPr fontId="4" type="noConversion"/>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
  <sheetViews>
    <sheetView workbookViewId="0">
      <selection activeCell="D10" sqref="D10"/>
    </sheetView>
  </sheetViews>
  <sheetFormatPr defaultRowHeight="12.75" x14ac:dyDescent="0.2"/>
  <cols>
    <col min="1" max="1" width="24.5703125" customWidth="1"/>
    <col min="2" max="2" width="24.7109375" customWidth="1"/>
    <col min="3" max="3" width="13.7109375" customWidth="1"/>
    <col min="4" max="4" width="37.28515625" bestFit="1" customWidth="1"/>
  </cols>
  <sheetData>
    <row r="1" spans="1:6" s="9" customFormat="1" x14ac:dyDescent="0.2">
      <c r="A1" s="9" t="s">
        <v>33</v>
      </c>
      <c r="B1" s="9" t="s">
        <v>34</v>
      </c>
      <c r="C1" s="9" t="s">
        <v>35</v>
      </c>
      <c r="D1" s="9" t="s">
        <v>6</v>
      </c>
    </row>
    <row r="2" spans="1:6" x14ac:dyDescent="0.2">
      <c r="A2" s="2" t="s">
        <v>28</v>
      </c>
      <c r="B2" s="2" t="s">
        <v>39</v>
      </c>
      <c r="C2" s="2" t="s">
        <v>28</v>
      </c>
      <c r="D2" s="2" t="s">
        <v>39</v>
      </c>
    </row>
    <row r="3" spans="1:6" x14ac:dyDescent="0.2">
      <c r="A3" s="2" t="s">
        <v>29</v>
      </c>
      <c r="B3" s="2" t="s">
        <v>40</v>
      </c>
      <c r="C3" s="2" t="s">
        <v>29</v>
      </c>
      <c r="D3" s="2" t="s">
        <v>40</v>
      </c>
    </row>
    <row r="4" spans="1:6" x14ac:dyDescent="0.2">
      <c r="A4" s="2" t="s">
        <v>37</v>
      </c>
      <c r="B4" s="2" t="s">
        <v>41</v>
      </c>
      <c r="C4" s="2" t="s">
        <v>37</v>
      </c>
      <c r="D4" s="2" t="s">
        <v>41</v>
      </c>
    </row>
    <row r="5" spans="1:6" x14ac:dyDescent="0.2">
      <c r="A5" s="2" t="s">
        <v>38</v>
      </c>
      <c r="B5" s="2" t="s">
        <v>42</v>
      </c>
      <c r="C5" s="2" t="s">
        <v>38</v>
      </c>
      <c r="D5" s="2" t="s">
        <v>42</v>
      </c>
    </row>
    <row r="6" spans="1:6" x14ac:dyDescent="0.2">
      <c r="A6" s="2"/>
      <c r="B6" s="2"/>
      <c r="C6" s="11"/>
      <c r="D6" s="5"/>
    </row>
    <row r="7" spans="1:6" x14ac:dyDescent="0.2">
      <c r="A7" s="2"/>
      <c r="B7" s="2"/>
      <c r="C7" s="11"/>
      <c r="D7" s="5"/>
    </row>
    <row r="8" spans="1:6" x14ac:dyDescent="0.2">
      <c r="A8" s="2"/>
      <c r="B8" s="2"/>
      <c r="C8" s="10"/>
      <c r="D8" s="5"/>
    </row>
    <row r="9" spans="1:6" x14ac:dyDescent="0.2">
      <c r="A9" s="2"/>
      <c r="B9" s="2"/>
      <c r="C9" s="11"/>
      <c r="D9" s="5"/>
      <c r="F9" s="9"/>
    </row>
    <row r="10" spans="1:6" ht="63.75" x14ac:dyDescent="0.2">
      <c r="A10" s="36" t="s">
        <v>43</v>
      </c>
      <c r="B10" s="2"/>
      <c r="C10" s="10"/>
      <c r="D10" s="4"/>
    </row>
    <row r="11" spans="1:6" x14ac:dyDescent="0.2">
      <c r="B11" s="2"/>
      <c r="C11" s="10"/>
      <c r="D11" s="5"/>
    </row>
    <row r="12" spans="1:6" x14ac:dyDescent="0.2">
      <c r="B12" s="2"/>
      <c r="C12" s="10"/>
      <c r="D12" s="5"/>
    </row>
    <row r="13" spans="1:6" x14ac:dyDescent="0.2">
      <c r="B13" s="2"/>
      <c r="C13" s="10"/>
      <c r="D13" s="5"/>
    </row>
    <row r="14" spans="1:6" x14ac:dyDescent="0.2">
      <c r="B14" s="2"/>
      <c r="C14" s="11"/>
      <c r="D14" s="5"/>
    </row>
    <row r="15" spans="1:6" x14ac:dyDescent="0.2">
      <c r="D15" s="5"/>
    </row>
    <row r="16" spans="1:6" x14ac:dyDescent="0.2">
      <c r="D16" s="5"/>
    </row>
    <row r="17" spans="4:4" x14ac:dyDescent="0.2">
      <c r="D17" s="5"/>
    </row>
    <row r="18" spans="4:4" x14ac:dyDescent="0.2">
      <c r="D18"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5029C-13C4-4F02-803C-16A8AD6312A5}">
  <dimension ref="A1:E29"/>
  <sheetViews>
    <sheetView workbookViewId="0">
      <pane xSplit="1" ySplit="1" topLeftCell="B2" activePane="bottomRight" state="frozen"/>
      <selection pane="topRight" activeCell="B1" sqref="B1"/>
      <selection pane="bottomLeft" activeCell="A2" sqref="A2"/>
      <selection pane="bottomRight" activeCell="A6" sqref="A6"/>
    </sheetView>
  </sheetViews>
  <sheetFormatPr defaultColWidth="9.140625" defaultRowHeight="12.75" x14ac:dyDescent="0.2"/>
  <cols>
    <col min="1" max="1" width="22.7109375" style="16" bestFit="1" customWidth="1"/>
    <col min="2" max="2" width="24.5703125" style="5" customWidth="1"/>
    <col min="3" max="3" width="15.42578125" style="5" customWidth="1"/>
    <col min="4" max="4" width="20.28515625" style="5" bestFit="1" customWidth="1"/>
    <col min="5" max="5" width="33.85546875" style="5" bestFit="1" customWidth="1"/>
    <col min="6" max="16384" width="9.140625" style="5"/>
  </cols>
  <sheetData>
    <row r="1" spans="1:5" s="7" customFormat="1" x14ac:dyDescent="0.2">
      <c r="A1" s="14" t="s">
        <v>7</v>
      </c>
      <c r="B1" s="7" t="s">
        <v>33</v>
      </c>
      <c r="C1" s="7" t="s">
        <v>34</v>
      </c>
      <c r="D1" s="7" t="s">
        <v>35</v>
      </c>
      <c r="E1" s="7" t="s">
        <v>6</v>
      </c>
    </row>
    <row r="2" spans="1:5" x14ac:dyDescent="0.2">
      <c r="A2" s="15" t="s">
        <v>2</v>
      </c>
      <c r="B2" s="2" t="s">
        <v>2</v>
      </c>
      <c r="C2" s="2" t="s">
        <v>0</v>
      </c>
      <c r="D2" s="4" t="s">
        <v>4</v>
      </c>
      <c r="E2" s="4" t="s">
        <v>13</v>
      </c>
    </row>
    <row r="3" spans="1:5" x14ac:dyDescent="0.2">
      <c r="A3" s="15" t="s">
        <v>1</v>
      </c>
      <c r="B3" s="2" t="s">
        <v>44</v>
      </c>
      <c r="C3" s="2" t="s">
        <v>1</v>
      </c>
      <c r="D3" s="4" t="s">
        <v>14</v>
      </c>
      <c r="E3" s="5" t="s">
        <v>3</v>
      </c>
    </row>
    <row r="4" spans="1:5" x14ac:dyDescent="0.2">
      <c r="A4" s="15"/>
      <c r="B4" s="2"/>
      <c r="C4" s="2"/>
      <c r="D4" s="4"/>
    </row>
    <row r="5" spans="1:5" x14ac:dyDescent="0.2">
      <c r="A5" s="15"/>
      <c r="B5" s="2"/>
      <c r="C5" s="2"/>
      <c r="D5" s="4"/>
    </row>
    <row r="6" spans="1:5" ht="63.75" x14ac:dyDescent="0.2">
      <c r="A6" s="35" t="s">
        <v>45</v>
      </c>
      <c r="B6" s="2"/>
      <c r="C6" s="2"/>
    </row>
    <row r="7" spans="1:5" x14ac:dyDescent="0.2">
      <c r="A7" s="15"/>
      <c r="B7" s="2"/>
      <c r="D7" s="13"/>
    </row>
    <row r="8" spans="1:5" x14ac:dyDescent="0.2">
      <c r="A8" s="15"/>
      <c r="B8" s="2"/>
    </row>
    <row r="9" spans="1:5" x14ac:dyDescent="0.2">
      <c r="A9" s="15"/>
      <c r="B9" s="2"/>
      <c r="C9" s="2"/>
    </row>
    <row r="10" spans="1:5" x14ac:dyDescent="0.2">
      <c r="A10" s="15"/>
      <c r="B10" s="2"/>
      <c r="C10" s="2"/>
    </row>
    <row r="11" spans="1:5" x14ac:dyDescent="0.2">
      <c r="A11" s="15"/>
      <c r="B11" s="2"/>
      <c r="E11" s="4"/>
    </row>
    <row r="12" spans="1:5" x14ac:dyDescent="0.2">
      <c r="A12" s="15"/>
      <c r="D12" s="4"/>
    </row>
    <row r="13" spans="1:5" x14ac:dyDescent="0.2">
      <c r="A13" s="15"/>
    </row>
    <row r="14" spans="1:5" x14ac:dyDescent="0.2">
      <c r="A14" s="15"/>
    </row>
    <row r="20" spans="1:4" x14ac:dyDescent="0.2">
      <c r="A20" s="19"/>
    </row>
    <row r="21" spans="1:4" x14ac:dyDescent="0.2">
      <c r="A21" s="18"/>
    </row>
    <row r="22" spans="1:4" x14ac:dyDescent="0.2">
      <c r="A22" s="15"/>
      <c r="C22" s="2"/>
    </row>
    <row r="23" spans="1:4" x14ac:dyDescent="0.2">
      <c r="A23" s="15"/>
    </row>
    <row r="24" spans="1:4" x14ac:dyDescent="0.2">
      <c r="A24" s="15"/>
    </row>
    <row r="25" spans="1:4" x14ac:dyDescent="0.2">
      <c r="A25" s="15"/>
      <c r="D25" s="4"/>
    </row>
    <row r="26" spans="1:4" x14ac:dyDescent="0.2">
      <c r="A26" s="15"/>
    </row>
    <row r="27" spans="1:4" x14ac:dyDescent="0.2">
      <c r="A27" s="15"/>
    </row>
    <row r="28" spans="1:4" x14ac:dyDescent="0.2">
      <c r="A28" s="15"/>
    </row>
    <row r="29" spans="1:4" x14ac:dyDescent="0.2">
      <c r="A29"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
  <sheetViews>
    <sheetView workbookViewId="0">
      <pane ySplit="1" topLeftCell="A2" activePane="bottomLeft" state="frozen"/>
      <selection pane="bottomLeft" activeCell="A4" sqref="A4"/>
    </sheetView>
  </sheetViews>
  <sheetFormatPr defaultColWidth="9.140625" defaultRowHeight="12.75" x14ac:dyDescent="0.2"/>
  <cols>
    <col min="1" max="1" width="19" style="15" customWidth="1"/>
    <col min="2" max="5" width="18.7109375" style="16" customWidth="1"/>
    <col min="6" max="16384" width="9.140625" style="16"/>
  </cols>
  <sheetData>
    <row r="1" spans="1:5" s="14" customFormat="1" x14ac:dyDescent="0.2">
      <c r="A1" s="7" t="s">
        <v>5</v>
      </c>
      <c r="B1" s="14" t="s">
        <v>33</v>
      </c>
      <c r="C1" s="14" t="s">
        <v>34</v>
      </c>
      <c r="D1" s="14" t="s">
        <v>35</v>
      </c>
      <c r="E1" s="14" t="s">
        <v>6</v>
      </c>
    </row>
    <row r="2" spans="1:5" x14ac:dyDescent="0.2">
      <c r="A2" s="6" t="s">
        <v>26</v>
      </c>
      <c r="B2" s="2" t="s">
        <v>47</v>
      </c>
      <c r="C2" s="2" t="s">
        <v>47</v>
      </c>
      <c r="D2" s="2" t="s">
        <v>47</v>
      </c>
      <c r="E2" s="2" t="s">
        <v>47</v>
      </c>
    </row>
    <row r="3" spans="1:5" x14ac:dyDescent="0.2">
      <c r="A3" s="6" t="s">
        <v>27</v>
      </c>
      <c r="B3" s="2" t="s">
        <v>47</v>
      </c>
      <c r="C3" s="2" t="s">
        <v>47</v>
      </c>
      <c r="D3" s="2" t="s">
        <v>47</v>
      </c>
      <c r="E3" s="2" t="s">
        <v>47</v>
      </c>
    </row>
    <row r="4" spans="1:5" x14ac:dyDescent="0.2">
      <c r="A4" s="6" t="s">
        <v>30</v>
      </c>
      <c r="B4" s="2" t="s">
        <v>47</v>
      </c>
      <c r="C4" s="2" t="s">
        <v>47</v>
      </c>
      <c r="D4" s="2" t="s">
        <v>47</v>
      </c>
      <c r="E4" s="2" t="s">
        <v>47</v>
      </c>
    </row>
    <row r="5" spans="1:5" x14ac:dyDescent="0.2">
      <c r="A5" s="6" t="s">
        <v>31</v>
      </c>
      <c r="B5" s="2" t="s">
        <v>47</v>
      </c>
      <c r="C5" s="2" t="s">
        <v>47</v>
      </c>
      <c r="D5" s="2" t="s">
        <v>47</v>
      </c>
      <c r="E5" s="2" t="s">
        <v>47</v>
      </c>
    </row>
    <row r="9" spans="1:5" ht="63.75" x14ac:dyDescent="0.2">
      <c r="A9" s="35" t="s">
        <v>46</v>
      </c>
    </row>
  </sheetData>
  <autoFilter ref="A1" xr:uid="{6440B66F-C1EB-4DFB-9742-BAD03615443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423A2-5EC5-4CDC-AE65-2BFC39E787B3}">
  <dimension ref="A1:E22"/>
  <sheetViews>
    <sheetView workbookViewId="0">
      <pane xSplit="1" ySplit="1" topLeftCell="B2" activePane="bottomRight" state="frozen"/>
      <selection pane="topRight" activeCell="B1" sqref="B1"/>
      <selection pane="bottomLeft" activeCell="A2" sqref="A2"/>
      <selection pane="bottomRight" activeCell="C22" sqref="C22"/>
    </sheetView>
  </sheetViews>
  <sheetFormatPr defaultRowHeight="12.75" x14ac:dyDescent="0.2"/>
  <cols>
    <col min="1" max="1" width="11.7109375" bestFit="1" customWidth="1"/>
    <col min="2" max="5" width="20.140625" customWidth="1"/>
  </cols>
  <sheetData>
    <row r="1" spans="1:5" x14ac:dyDescent="0.2">
      <c r="A1" s="14"/>
      <c r="B1" s="6" t="s">
        <v>26</v>
      </c>
      <c r="C1" s="6" t="s">
        <v>27</v>
      </c>
      <c r="D1" s="6" t="s">
        <v>30</v>
      </c>
      <c r="E1" s="6" t="s">
        <v>31</v>
      </c>
    </row>
    <row r="2" spans="1:5" x14ac:dyDescent="0.2">
      <c r="A2" s="14" t="s">
        <v>8</v>
      </c>
      <c r="B2">
        <v>10</v>
      </c>
      <c r="C2">
        <v>10</v>
      </c>
      <c r="D2">
        <v>11</v>
      </c>
      <c r="E2">
        <v>9</v>
      </c>
    </row>
    <row r="3" spans="1:5" ht="25.5" x14ac:dyDescent="0.2">
      <c r="A3" s="14" t="s">
        <v>48</v>
      </c>
      <c r="B3">
        <v>7</v>
      </c>
      <c r="C3">
        <v>7</v>
      </c>
      <c r="D3">
        <v>5</v>
      </c>
      <c r="E3">
        <v>2</v>
      </c>
    </row>
    <row r="4" spans="1:5" s="12" customFormat="1" x14ac:dyDescent="0.2">
      <c r="A4" s="21" t="s">
        <v>10</v>
      </c>
      <c r="B4" s="12">
        <f>B3/B2</f>
        <v>0.7</v>
      </c>
      <c r="C4" s="12">
        <f t="shared" ref="C4:E4" si="0">C3/C2</f>
        <v>0.7</v>
      </c>
      <c r="D4" s="12">
        <f t="shared" si="0"/>
        <v>0.45454545454545453</v>
      </c>
      <c r="E4" s="12">
        <f t="shared" si="0"/>
        <v>0.22222222222222221</v>
      </c>
    </row>
    <row r="5" spans="1:5" x14ac:dyDescent="0.2">
      <c r="A5" s="14"/>
      <c r="B5" s="19" t="s">
        <v>49</v>
      </c>
      <c r="C5" s="19" t="s">
        <v>49</v>
      </c>
      <c r="D5" s="19" t="s">
        <v>54</v>
      </c>
      <c r="E5" s="15" t="s">
        <v>64</v>
      </c>
    </row>
    <row r="6" spans="1:5" x14ac:dyDescent="0.2">
      <c r="A6" s="14"/>
      <c r="B6" s="15" t="s">
        <v>50</v>
      </c>
      <c r="C6" s="19" t="s">
        <v>52</v>
      </c>
      <c r="D6" s="20" t="s">
        <v>55</v>
      </c>
      <c r="E6" s="15" t="s">
        <v>50</v>
      </c>
    </row>
    <row r="7" spans="1:5" x14ac:dyDescent="0.2">
      <c r="A7" s="14"/>
      <c r="B7" s="19" t="s">
        <v>51</v>
      </c>
      <c r="C7" s="19" t="s">
        <v>51</v>
      </c>
      <c r="D7" s="19" t="s">
        <v>56</v>
      </c>
      <c r="E7" s="15" t="s">
        <v>37</v>
      </c>
    </row>
    <row r="8" spans="1:5" x14ac:dyDescent="0.2">
      <c r="A8" s="14"/>
      <c r="C8" s="6" t="s">
        <v>53</v>
      </c>
      <c r="D8" s="19" t="s">
        <v>38</v>
      </c>
      <c r="E8" s="15" t="s">
        <v>38</v>
      </c>
    </row>
    <row r="9" spans="1:5" x14ac:dyDescent="0.2">
      <c r="A9" s="14"/>
      <c r="D9" s="19" t="s">
        <v>57</v>
      </c>
      <c r="E9" s="15" t="s">
        <v>57</v>
      </c>
    </row>
    <row r="10" spans="1:5" x14ac:dyDescent="0.2">
      <c r="A10" s="14"/>
      <c r="B10" s="19"/>
      <c r="D10" s="19" t="s">
        <v>58</v>
      </c>
      <c r="E10" s="15" t="s">
        <v>58</v>
      </c>
    </row>
    <row r="11" spans="1:5" x14ac:dyDescent="0.2">
      <c r="A11" s="14"/>
      <c r="D11" s="19" t="s">
        <v>59</v>
      </c>
      <c r="E11" s="15" t="s">
        <v>59</v>
      </c>
    </row>
    <row r="12" spans="1:5" x14ac:dyDescent="0.2">
      <c r="A12" s="14"/>
      <c r="D12" s="19" t="s">
        <v>60</v>
      </c>
      <c r="E12" s="18"/>
    </row>
    <row r="13" spans="1:5" x14ac:dyDescent="0.2">
      <c r="A13" s="14"/>
      <c r="D13" s="19" t="s">
        <v>61</v>
      </c>
    </row>
    <row r="14" spans="1:5" x14ac:dyDescent="0.2">
      <c r="A14" s="14"/>
      <c r="D14" s="19" t="s">
        <v>62</v>
      </c>
      <c r="E14" s="18"/>
    </row>
    <row r="15" spans="1:5" x14ac:dyDescent="0.2">
      <c r="A15" s="14"/>
      <c r="D15" s="19" t="s">
        <v>63</v>
      </c>
      <c r="E15" s="18"/>
    </row>
    <row r="16" spans="1:5" x14ac:dyDescent="0.2">
      <c r="A16" s="14"/>
      <c r="D16" s="15"/>
      <c r="E16" s="18"/>
    </row>
    <row r="17" spans="1:5" x14ac:dyDescent="0.2">
      <c r="B17" s="17" t="s">
        <v>11</v>
      </c>
      <c r="C17" s="17" t="s">
        <v>11</v>
      </c>
      <c r="E17" s="4" t="s">
        <v>12</v>
      </c>
    </row>
    <row r="19" spans="1:5" x14ac:dyDescent="0.2">
      <c r="A19" s="14"/>
      <c r="B19" s="15"/>
      <c r="C19" s="15"/>
      <c r="D19" s="15"/>
      <c r="E19" s="15"/>
    </row>
    <row r="20" spans="1:5" x14ac:dyDescent="0.2">
      <c r="A20" s="14"/>
      <c r="B20" s="6"/>
      <c r="C20" s="6"/>
      <c r="D20" s="6"/>
      <c r="E20" s="6"/>
    </row>
    <row r="22" spans="1:5" ht="191.25" x14ac:dyDescent="0.2">
      <c r="B22" s="35" t="s">
        <v>65</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
  <sheetViews>
    <sheetView zoomScale="75" zoomScaleNormal="75" workbookViewId="0">
      <pane xSplit="1" ySplit="1" topLeftCell="B2" activePane="bottomRight" state="frozen"/>
      <selection pane="topRight" activeCell="B1" sqref="B1"/>
      <selection pane="bottomLeft" activeCell="A3" sqref="A3"/>
      <selection pane="bottomRight" activeCell="A8" sqref="A8"/>
    </sheetView>
  </sheetViews>
  <sheetFormatPr defaultColWidth="8.85546875" defaultRowHeight="12.75" x14ac:dyDescent="0.2"/>
  <cols>
    <col min="1" max="1" width="23.42578125" style="5" customWidth="1"/>
    <col min="2" max="2" width="11.7109375" style="5" bestFit="1" customWidth="1"/>
    <col min="3" max="3" width="10" style="5" bestFit="1" customWidth="1"/>
    <col min="4" max="4" width="10.7109375" style="5" bestFit="1" customWidth="1"/>
    <col min="5" max="5" width="16.28515625" style="5" bestFit="1" customWidth="1"/>
    <col min="6" max="6" width="18" style="5" customWidth="1"/>
    <col min="7" max="9" width="8.85546875" style="5"/>
    <col min="10" max="10" width="8.7109375" style="5" bestFit="1" customWidth="1"/>
    <col min="11" max="11" width="8.7109375" style="5" customWidth="1"/>
    <col min="12" max="16384" width="8.85546875" style="5"/>
  </cols>
  <sheetData>
    <row r="1" spans="1:11" ht="25.5" x14ac:dyDescent="0.2">
      <c r="A1" s="4" t="s">
        <v>5</v>
      </c>
      <c r="B1" s="14" t="s">
        <v>8</v>
      </c>
      <c r="C1" s="14" t="s">
        <v>9</v>
      </c>
      <c r="D1" s="21" t="s">
        <v>10</v>
      </c>
      <c r="E1" s="14" t="s">
        <v>15</v>
      </c>
      <c r="F1" s="14" t="s">
        <v>16</v>
      </c>
      <c r="G1" s="14" t="s">
        <v>17</v>
      </c>
      <c r="H1" s="14" t="s">
        <v>18</v>
      </c>
      <c r="I1" s="14" t="s">
        <v>19</v>
      </c>
      <c r="J1" s="14" t="s">
        <v>20</v>
      </c>
      <c r="K1" s="14" t="s">
        <v>21</v>
      </c>
    </row>
    <row r="2" spans="1:11" x14ac:dyDescent="0.2">
      <c r="A2" s="6" t="s">
        <v>26</v>
      </c>
      <c r="B2">
        <v>10</v>
      </c>
      <c r="C2">
        <v>7</v>
      </c>
      <c r="D2" s="12">
        <f t="shared" ref="D2:D5" si="0">C2/B2</f>
        <v>0.7</v>
      </c>
      <c r="E2" s="23" t="s">
        <v>49</v>
      </c>
      <c r="F2" s="15"/>
      <c r="G2" s="19"/>
      <c r="H2"/>
      <c r="I2"/>
      <c r="J2" s="19"/>
      <c r="K2"/>
    </row>
    <row r="3" spans="1:11" x14ac:dyDescent="0.2">
      <c r="A3" s="6" t="s">
        <v>27</v>
      </c>
      <c r="B3">
        <v>10</v>
      </c>
      <c r="C3">
        <v>7</v>
      </c>
      <c r="D3" s="12">
        <f t="shared" si="0"/>
        <v>0.7</v>
      </c>
      <c r="E3" s="23" t="s">
        <v>49</v>
      </c>
      <c r="F3" s="19"/>
      <c r="G3" s="15"/>
      <c r="H3" s="6"/>
      <c r="I3"/>
      <c r="J3"/>
      <c r="K3"/>
    </row>
    <row r="4" spans="1:11" x14ac:dyDescent="0.2">
      <c r="A4" s="6" t="s">
        <v>30</v>
      </c>
      <c r="B4">
        <v>11</v>
      </c>
      <c r="C4">
        <v>5</v>
      </c>
      <c r="D4" s="12">
        <f t="shared" si="0"/>
        <v>0.45454545454545453</v>
      </c>
      <c r="E4" s="23" t="s">
        <v>54</v>
      </c>
      <c r="F4" s="20" t="s">
        <v>55</v>
      </c>
      <c r="G4" s="19"/>
      <c r="H4" s="19"/>
      <c r="I4" s="18"/>
      <c r="J4" s="20"/>
      <c r="K4" s="2"/>
    </row>
    <row r="5" spans="1:11" x14ac:dyDescent="0.2">
      <c r="A5" s="6" t="s">
        <v>31</v>
      </c>
      <c r="B5">
        <v>9</v>
      </c>
      <c r="C5">
        <v>2</v>
      </c>
      <c r="D5" s="12">
        <f t="shared" si="0"/>
        <v>0.22222222222222221</v>
      </c>
      <c r="E5" s="14" t="s">
        <v>66</v>
      </c>
      <c r="F5" s="14" t="s">
        <v>56</v>
      </c>
      <c r="G5" s="15"/>
      <c r="H5" s="18"/>
      <c r="I5" s="15"/>
      <c r="J5" s="4"/>
      <c r="K5" s="15"/>
    </row>
    <row r="8" spans="1:11" ht="76.5" x14ac:dyDescent="0.2">
      <c r="A8" s="35" t="s">
        <v>67</v>
      </c>
    </row>
  </sheetData>
  <phoneticPr fontId="4" type="noConversion"/>
  <conditionalFormatting sqref="D2:D5">
    <cfRule type="cellIs" dxfId="7" priority="7" operator="lessThan">
      <formula>0.29</formula>
    </cfRule>
    <cfRule type="cellIs" dxfId="6" priority="8" operator="greaterThan">
      <formula>0.59</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9C720-0099-44F5-9F75-ACE80AE82D20}">
  <dimension ref="A1:H9"/>
  <sheetViews>
    <sheetView workbookViewId="0">
      <selection activeCell="H4" sqref="H4"/>
    </sheetView>
  </sheetViews>
  <sheetFormatPr defaultColWidth="8.85546875" defaultRowHeight="12.75" x14ac:dyDescent="0.2"/>
  <cols>
    <col min="1" max="4" width="16.42578125" style="16" customWidth="1"/>
    <col min="5" max="8" width="9.140625" customWidth="1"/>
    <col min="9" max="16384" width="8.85546875" style="16"/>
  </cols>
  <sheetData>
    <row r="1" spans="1:4" x14ac:dyDescent="0.2">
      <c r="A1" s="14" t="s">
        <v>28</v>
      </c>
      <c r="B1" s="14" t="s">
        <v>29</v>
      </c>
      <c r="C1" s="14" t="s">
        <v>63</v>
      </c>
      <c r="D1" s="14" t="s">
        <v>71</v>
      </c>
    </row>
    <row r="2" spans="1:4" ht="15" x14ac:dyDescent="0.2">
      <c r="A2" s="6" t="s">
        <v>72</v>
      </c>
      <c r="B2" s="6" t="s">
        <v>75</v>
      </c>
      <c r="C2" s="26" t="s">
        <v>79</v>
      </c>
      <c r="D2" s="37" t="s">
        <v>83</v>
      </c>
    </row>
    <row r="3" spans="1:4" ht="15" x14ac:dyDescent="0.2">
      <c r="A3" s="25" t="s">
        <v>73</v>
      </c>
      <c r="B3" s="6" t="s">
        <v>74</v>
      </c>
      <c r="C3" s="6" t="s">
        <v>77</v>
      </c>
      <c r="D3" s="37" t="s">
        <v>84</v>
      </c>
    </row>
    <row r="4" spans="1:4" ht="15" x14ac:dyDescent="0.2">
      <c r="A4" s="6"/>
      <c r="B4" s="8" t="s">
        <v>76</v>
      </c>
      <c r="C4" s="6" t="s">
        <v>80</v>
      </c>
      <c r="D4" s="26" t="s">
        <v>85</v>
      </c>
    </row>
    <row r="5" spans="1:4" ht="15" x14ac:dyDescent="0.2">
      <c r="A5" s="6"/>
      <c r="B5" s="6" t="s">
        <v>78</v>
      </c>
      <c r="C5" s="6" t="s">
        <v>81</v>
      </c>
      <c r="D5" s="26" t="s">
        <v>86</v>
      </c>
    </row>
    <row r="6" spans="1:4" ht="15" x14ac:dyDescent="0.2">
      <c r="B6" s="25" t="s">
        <v>73</v>
      </c>
      <c r="C6" s="28" t="s">
        <v>82</v>
      </c>
      <c r="D6" s="6" t="s">
        <v>87</v>
      </c>
    </row>
    <row r="7" spans="1:4" ht="15" x14ac:dyDescent="0.2">
      <c r="D7" s="28" t="s">
        <v>82</v>
      </c>
    </row>
    <row r="9" spans="1:4" ht="140.25" x14ac:dyDescent="0.2">
      <c r="A9" s="35" t="s">
        <v>70</v>
      </c>
    </row>
  </sheetData>
  <phoneticPr fontId="4" type="noConversion"/>
  <conditionalFormatting sqref="D2">
    <cfRule type="cellIs" dxfId="5" priority="9" operator="lessThan">
      <formula>0.29</formula>
    </cfRule>
    <cfRule type="cellIs" dxfId="4" priority="10" operator="greaterThan">
      <formula>0.59</formula>
    </cfRule>
  </conditionalFormatting>
  <conditionalFormatting sqref="D3">
    <cfRule type="cellIs" dxfId="3" priority="7" operator="lessThan">
      <formula>0.29</formula>
    </cfRule>
    <cfRule type="cellIs" dxfId="2" priority="8" operator="greaterThan">
      <formula>0.59</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31EDF-A2FA-4261-AFEF-8404FAB3B2F4}">
  <dimension ref="A1:B3"/>
  <sheetViews>
    <sheetView workbookViewId="0">
      <selection activeCell="B2" sqref="B2"/>
    </sheetView>
  </sheetViews>
  <sheetFormatPr defaultRowHeight="12.75" x14ac:dyDescent="0.2"/>
  <cols>
    <col min="1" max="1" width="22.85546875" customWidth="1"/>
  </cols>
  <sheetData>
    <row r="1" spans="1:2" x14ac:dyDescent="0.2">
      <c r="A1" s="22" t="s">
        <v>22</v>
      </c>
      <c r="B1" s="1" t="s">
        <v>69</v>
      </c>
    </row>
    <row r="2" spans="1:2" ht="15" x14ac:dyDescent="0.2">
      <c r="A2" s="27" t="s">
        <v>23</v>
      </c>
      <c r="B2" s="1" t="s">
        <v>68</v>
      </c>
    </row>
    <row r="3" spans="1:2" x14ac:dyDescent="0.2">
      <c r="A3" s="24" t="s">
        <v>24</v>
      </c>
    </row>
  </sheetData>
  <conditionalFormatting sqref="A1">
    <cfRule type="cellIs" dxfId="1" priority="1" operator="lessThan">
      <formula>0.29</formula>
    </cfRule>
    <cfRule type="cellIs" dxfId="0" priority="2" operator="greaterThan">
      <formula>0.49</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B730AABDB1BD4D9A9535349D5EF5B7" ma:contentTypeVersion="2" ma:contentTypeDescription="Create a new document." ma:contentTypeScope="" ma:versionID="037cfeecc6d7c35f32d03b1030dfd17c">
  <xsd:schema xmlns:xsd="http://www.w3.org/2001/XMLSchema" xmlns:xs="http://www.w3.org/2001/XMLSchema" xmlns:p="http://schemas.microsoft.com/office/2006/metadata/properties" xmlns:ns2="16aa3f2d-47b8-4a75-a8f5-1c0f60bcb387" targetNamespace="http://schemas.microsoft.com/office/2006/metadata/properties" ma:root="true" ma:fieldsID="00c524afe8670994e44264618bc922a6" ns2:_="">
    <xsd:import namespace="16aa3f2d-47b8-4a75-a8f5-1c0f60bcb38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aa3f2d-47b8-4a75-a8f5-1c0f60bcb3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8B3E8B-5968-4062-A8A0-8E90C9D7B78D}">
  <ds:schemaRefs>
    <ds:schemaRef ds:uri="http://schemas.openxmlformats.org/package/2006/metadata/core-properties"/>
    <ds:schemaRef ds:uri="http://purl.org/dc/terms/"/>
    <ds:schemaRef ds:uri="http://purl.org/dc/elements/1.1/"/>
    <ds:schemaRef ds:uri="http://schemas.microsoft.com/office/2006/metadata/properties"/>
    <ds:schemaRef ds:uri="http://www.w3.org/XML/1998/namespace"/>
    <ds:schemaRef ds:uri="http://schemas.microsoft.com/office/2006/documentManagement/types"/>
    <ds:schemaRef ds:uri="http://purl.org/dc/dcmitype/"/>
    <ds:schemaRef ds:uri="http://schemas.microsoft.com/office/infopath/2007/PartnerControls"/>
    <ds:schemaRef ds:uri="16aa3f2d-47b8-4a75-a8f5-1c0f60bcb387"/>
  </ds:schemaRefs>
</ds:datastoreItem>
</file>

<file path=customXml/itemProps2.xml><?xml version="1.0" encoding="utf-8"?>
<ds:datastoreItem xmlns:ds="http://schemas.openxmlformats.org/officeDocument/2006/customXml" ds:itemID="{21A649E3-EDE2-4025-ADD3-AE6277F0BDAD}">
  <ds:schemaRefs>
    <ds:schemaRef ds:uri="http://schemas.microsoft.com/sharepoint/v3/contenttype/forms"/>
  </ds:schemaRefs>
</ds:datastoreItem>
</file>

<file path=customXml/itemProps3.xml><?xml version="1.0" encoding="utf-8"?>
<ds:datastoreItem xmlns:ds="http://schemas.openxmlformats.org/officeDocument/2006/customXml" ds:itemID="{1BAFC34D-53EE-4DE2-A285-98FEAE7A1C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aa3f2d-47b8-4a75-a8f5-1c0f60bcb3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P1</vt:lpstr>
      <vt:lpstr>Raw Results</vt:lpstr>
      <vt:lpstr>Categories</vt:lpstr>
      <vt:lpstr>Normalized Categories</vt:lpstr>
      <vt:lpstr>Normalized Results</vt:lpstr>
      <vt:lpstr>Categories by Card</vt:lpstr>
      <vt:lpstr>Cards by Category</vt:lpstr>
      <vt:lpstr>Structure (Overall)</vt:lpstr>
      <vt:lpstr>Key</vt:lpstr>
    </vt:vector>
  </TitlesOfParts>
  <Manager/>
  <Company>PTC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EKristoff</dc:creator>
  <cp:keywords/>
  <dc:description/>
  <cp:lastModifiedBy>McHarg, Shannon  (Employee)</cp:lastModifiedBy>
  <cp:revision/>
  <dcterms:created xsi:type="dcterms:W3CDTF">2003-01-24T13:32:46Z</dcterms:created>
  <dcterms:modified xsi:type="dcterms:W3CDTF">2020-07-17T15:11:08Z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0x01010076B730AABDB1BD4D9A9535349D5EF5B7</vt:lpwstr>
  </property>
</Properties>
</file>