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goldstel\Downloads\"/>
    </mc:Choice>
  </mc:AlternateContent>
  <xr:revisionPtr revIDLastSave="0" documentId="8_{45328416-DB40-4905-89F8-D810482AC8ED}" xr6:coauthVersionLast="47" xr6:coauthVersionMax="47" xr10:uidLastSave="{00000000-0000-0000-0000-000000000000}"/>
  <bookViews>
    <workbookView xWindow="-108" yWindow="-108" windowWidth="23256" windowHeight="12576" activeTab="1" xr2:uid="{00000000-000D-0000-FFFF-FFFF00000000}"/>
  </bookViews>
  <sheets>
    <sheet name="Raw Results" sheetId="1" r:id="rId1"/>
    <sheet name="Top Questions" sheetId="2" r:id="rId2"/>
  </sheets>
  <definedNames>
    <definedName name="_xlnm._FilterDatabase" localSheetId="1" hidden="1">'Top Questions'!$A$2:$B$2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D61" i="2" l="1"/>
  <c r="AD1" i="2"/>
  <c r="AD2" i="2"/>
  <c r="AD32" i="2"/>
  <c r="AD4" i="2"/>
  <c r="AD5" i="2"/>
  <c r="AD6" i="2"/>
  <c r="AD7" i="2"/>
  <c r="AD9" i="2"/>
  <c r="AD10" i="2"/>
  <c r="AD11" i="2"/>
  <c r="AD13" i="2"/>
  <c r="AD14" i="2"/>
  <c r="AD15" i="2"/>
  <c r="AD17" i="2"/>
  <c r="AD18" i="2"/>
  <c r="AD19" i="2"/>
  <c r="AD21" i="2"/>
  <c r="AD22" i="2"/>
  <c r="AD24" i="2"/>
  <c r="AD25" i="2"/>
  <c r="AD26" i="2"/>
  <c r="AD27" i="2"/>
  <c r="AD28" i="2"/>
  <c r="AD29" i="2"/>
  <c r="AD33" i="2"/>
  <c r="AD30" i="2"/>
  <c r="AD31" i="2"/>
  <c r="AD35" i="2"/>
  <c r="AD36" i="2"/>
  <c r="AD37" i="2"/>
  <c r="AD42" i="2"/>
  <c r="AD44" i="2"/>
  <c r="AD46" i="2"/>
  <c r="AD47" i="2"/>
  <c r="AD48" i="2"/>
  <c r="AD50" i="2"/>
  <c r="AD51" i="2"/>
  <c r="AD52" i="2"/>
  <c r="AD53" i="2"/>
  <c r="AD55" i="2"/>
  <c r="AD56" i="2"/>
  <c r="AD58" i="2"/>
  <c r="AD59" i="2"/>
  <c r="AD60" i="2"/>
  <c r="AD62" i="2"/>
  <c r="AD63" i="2"/>
  <c r="AD16" i="2"/>
  <c r="AD64" i="2"/>
  <c r="AD20" i="2"/>
  <c r="AD38" i="2"/>
  <c r="AD54" i="2"/>
  <c r="AD57" i="2"/>
  <c r="AD39" i="2"/>
  <c r="AD3" i="2"/>
  <c r="AD41" i="2"/>
  <c r="AD40" i="2"/>
  <c r="AD34" i="2"/>
  <c r="AD43" i="2"/>
  <c r="AD45" i="2"/>
  <c r="AD12" i="2"/>
  <c r="AD8" i="2"/>
  <c r="AD65" i="2"/>
  <c r="AD49" i="2"/>
  <c r="AD23" i="2"/>
</calcChain>
</file>

<file path=xl/sharedStrings.xml><?xml version="1.0" encoding="utf-8"?>
<sst xmlns="http://schemas.openxmlformats.org/spreadsheetml/2006/main" count="341" uniqueCount="194">
  <si>
    <t>ID</t>
  </si>
  <si>
    <t>Start time</t>
  </si>
  <si>
    <t>Completion time</t>
  </si>
  <si>
    <t>How often redirect</t>
  </si>
  <si>
    <t>Top Questions</t>
  </si>
  <si>
    <t>Answered on ONRR.gov</t>
  </si>
  <si>
    <t>How Redirect</t>
  </si>
  <si>
    <t>Troubleshooting Guide</t>
  </si>
  <si>
    <t>Anything Else</t>
  </si>
  <si>
    <t>Indian AR and Billing</t>
  </si>
  <si>
    <t>Weekly</t>
  </si>
  <si>
    <t>Questions related to correcting 2014 reports that were incorrectly submitted.</t>
  </si>
  <si>
    <t>Yes</t>
  </si>
  <si>
    <t>Luckily I have a royalty background so I can either answer it or I forward the payor to their royalty analyst.</t>
  </si>
  <si>
    <t>N/A</t>
  </si>
  <si>
    <t>Monthly</t>
  </si>
  <si>
    <t>Correct ONRR-2014 report or properly report lease/ROY payments.</t>
  </si>
  <si>
    <t>I will research and explain the question and also include another person if I miss anything or can add valuable information.</t>
  </si>
  <si>
    <t>Debt Collection</t>
  </si>
  <si>
    <t>Daily</t>
  </si>
  <si>
    <t xml:space="preserve">Copy of invoice Fed/Ind AR?  I received a letter from Dept. of Treasury? How do I make a payment? Not liable on a lease? </t>
  </si>
  <si>
    <t>yes</t>
  </si>
  <si>
    <t>Answer the question myself or contact the other person.</t>
  </si>
  <si>
    <t>#1 - Lease ownership, assignments, terminations.  Invoices are credited on a daily basis because the lease has been terminated or re-assigned.  #2 - Reporting questions/error corrections. Sales date errors are a big problem.  #3 - How to make a payment.  #4 - Paper 2014 reporting; don't have many, but there's still a few.</t>
  </si>
  <si>
    <t>There is contact information and directions for payments, but the companies don't usually find it.  Too hard to find/understand, and they don't always call the payment point of contacts.   Is there guidance for paper 2014-Reporting or Invoices that have been sent to Treasury on ONRR.gov?</t>
  </si>
  <si>
    <t>I answer it, if I can or put them in touch with the correct contact or submit a DIRT when needed.</t>
  </si>
  <si>
    <t xml:space="preserve">Many of us reference "Help" links on our emails that can help, but the companies don't always see or choose to use them.  Also, many companies don't seem to understand the sales date.  I've asked about hard coding that date in the past, so it comes directly from the lease number, but I guess that wasn't doable.  So maybe we could add something in the "Reporting Directions/Section" that emphasizes the importance of getting the sales date correct the first time on all reporting.  Finally, paper 2014-Report's are still a concern for at least 3 of my companies.  Did ONRR receive the report, was it entered and/or correct?  There doesn't seem to be a direct point of contact (that I am aware of) to help us or companies when they have questions or make an error/need guidance.   I have had one issue I've been trying to resolve since May and it's been extra difficult since no one is in the office. </t>
  </si>
  <si>
    <t>Federal AR and Billing</t>
  </si>
  <si>
    <t>Various types of questions asking for assistance with ONRR-2014 reporting and submission.  (Royalty Reporting)
Questions about lease status, how to update lease status (BLM, Reference Data)</t>
  </si>
  <si>
    <t xml:space="preserve">That depends on the level of understanding of the customer, and the specific question they are asking.  Most of the information is already there somewhere.  I think a big one is that payors should know that BLM should be contacted first for contract status issues, not FS, not Reference Data.  </t>
  </si>
  <si>
    <t xml:space="preserve">I provide as much information that I know that is applicable to the question, letting them know that I am not the authority on the topic, so if they want additional details or guidance, they can follow up with the appropriate group, and then I look up their company's/state's contact and provide it to them. </t>
  </si>
  <si>
    <t>I think everything is included above.</t>
  </si>
  <si>
    <t>Industry reporting assistance.</t>
  </si>
  <si>
    <t>Possibly. With easier to find, step-by-step instructions for common scenarios/challenges industry faces with reporting.</t>
  </si>
  <si>
    <t>Get them to their reporting contact right away (usually forward the email and explain the situation to the reporting contact; including the sender).</t>
  </si>
  <si>
    <t xml:space="preserve">Improving onrr.gov to help users more clearly/easily find the information/contacts they need would definitely help. But often with reporting there seems to be so much confusion that they really need to be walked through the issue with a human. </t>
  </si>
  <si>
    <t xml:space="preserve">How do I correct a reporting mistake?  How do I set up a new payor number?  </t>
  </si>
  <si>
    <t>Yes.</t>
  </si>
  <si>
    <t>I explain to them that I can direct them to the party to assist, forward them via e-mail and include a link to access the information on ONRR.gov.</t>
  </si>
  <si>
    <t xml:space="preserve">How do I correct my reporting?, What are my lease terms?, What is this debt collection notice I received?, When is my Rent/MR due?, How do I secure this 11th year rental that isn't producing (I don't even know what this means)?, I need to &lt;insert a bunch of land jargon or O&amp;G jargon&gt; here. How much royalties should I be reporting?, How do I fill out my 2014?, How do I reverse a line? How do I report estimates?, Why are we still listed as the lessee of record?, Please update our address., Please update us as the lessee of record., This lease doesn't belong to us., This rent/MR is the incorrect amount., Can you help me make a payment? My ach won't go through., PAY.Gov is down., I don't understand how to use pay.gov., Can you show me how to use ORPS? I'm new to reporting and I need to know how to do this. I am new to this company and I need to know all of my leases and when all of the obligations are due. Can you look up something in the LAB for me? Why are we getting a debt collection notice for this ROYDOC? Why are we getting a debt collection notice for this CMP? Why haven't I gotten a bill for my rent or royalties yet? I am giving you formal notice that we are appealing this invoice. I need a refund. </t>
  </si>
  <si>
    <t>Tell them to go to ONNR.gov and look for the correct person or give them the correct person they should be calling, or if they are really frustrated I might try to help them if I know how to.</t>
  </si>
  <si>
    <t>No</t>
  </si>
  <si>
    <t>If you give them a trouble shooting guide, they won't use it, because the majority already do not bother to use the website for any kind of trouble shooting, and they just call AR for everything which completely overburdens AR, because every AR accountant goes way above and beyond their PD to help companies out; companies need customer service that can trouble shoot for them and minimize burdening what analysts are having to do, and opening up analysts to actually analyzing, reconciling, billing, collecting and matching revenue.</t>
  </si>
  <si>
    <t>Indian Lease questions.  Rental amt due, Contract information, Lease expiration and termination.  The most recent information regarding the  Indian lease and the Participation or Obligation panels require update.  These questions are always answered with DIRT inquiry.</t>
  </si>
  <si>
    <t>No, not usually.  They require supporting documentation for verification.</t>
  </si>
  <si>
    <t>Refer to question to the expert in that area.</t>
  </si>
  <si>
    <t>No.</t>
  </si>
  <si>
    <t>staff accountant</t>
  </si>
  <si>
    <t>payments for other payor codes or invoices billed under other payor codes.</t>
  </si>
  <si>
    <t>Try to answer to the best of my ability or provide them with the correct contact</t>
  </si>
  <si>
    <t xml:space="preserve">Lease agreement information. </t>
  </si>
  <si>
    <t xml:space="preserve">Yes, but payors will be better served by the BLM on lease information. </t>
  </si>
  <si>
    <t>You write it down and inform the customer I'll get back with them after talking with the subject matter experts on the subject in discussion</t>
  </si>
  <si>
    <t xml:space="preserve">None at this time. </t>
  </si>
  <si>
    <t>Seasonal</t>
  </si>
  <si>
    <t>Did my 2014 report go through?</t>
  </si>
  <si>
    <t>Unsure</t>
  </si>
  <si>
    <t>See if I can see the report reflected in Peoplesoft</t>
  </si>
  <si>
    <t>Questions regarding the status of a lease or anything regarding Treasury.</t>
  </si>
  <si>
    <t xml:space="preserve">Most likely not, they are company specific. Generalized information might be able to. </t>
  </si>
  <si>
    <t xml:space="preserve">I either answer the question (if I have the tools to answer it) or refer them to the other agency. </t>
  </si>
  <si>
    <t xml:space="preserve">As for 6 - the answer is maybe. There is just a lot of job overlap, and it might be beneficial in some instances, but also might lead the company down a rabbit hole of personnel to contact. </t>
  </si>
  <si>
    <t>Staff</t>
  </si>
  <si>
    <t>How do I pay ONRR</t>
  </si>
  <si>
    <t>If I have the knowledge, I share it but request the individual asking to follow up with the appropriate person.  I provide both email and phone number of appropriate ONRR contact.</t>
  </si>
  <si>
    <t>Reference and reporting questions</t>
  </si>
  <si>
    <t>I email the payor to let them know who to contact</t>
  </si>
  <si>
    <t xml:space="preserve">Royalty Reporting Override </t>
  </si>
  <si>
    <t>Royalty Reporting Group</t>
  </si>
  <si>
    <t>Redirect the call to Royalty Reporting Group</t>
  </si>
  <si>
    <t>Solids AR and Billing</t>
  </si>
  <si>
    <t>Interest questions related to Solids interest invoices.</t>
  </si>
  <si>
    <t>Not likely at this point.  It does not appear that the Solid Minerals Reporter Handbook nor the Geothermal Payor Handbooks have instructions related to interest invoices while interest information can be found on the main Minerals Revenue Reporter Handbook.  Why should the customer or ONRR employee need to jump back and forth between two handbooks when it could be all in one handbook?</t>
  </si>
  <si>
    <t>Forward the email to that person.</t>
  </si>
  <si>
    <t>Having interest information in Solids Minerals &amp; Geothermal Handbooks would be great.</t>
  </si>
  <si>
    <t>Lease status questions.  IT questions or assistance required by payors.Maybe.</t>
  </si>
  <si>
    <t>I'm not sure at this point.</t>
  </si>
  <si>
    <t>Refer the question to that person.</t>
  </si>
  <si>
    <t>The Troubleshooting guide plus FAQ's and Instructional videos on various topics would be very helpful!</t>
  </si>
  <si>
    <t>Questions about lease liability or how to properly submit payment.</t>
  </si>
  <si>
    <t>Already contains Reporting/Paying tab with really good guidance and contact info.</t>
  </si>
  <si>
    <t>Try to answer myself - typically question relates to debt letter/email sent with my contact info. If I can't answer I provide contact info for ONRR company liaison, other SME or agency.</t>
  </si>
  <si>
    <t>20 - duplicate of 18</t>
  </si>
  <si>
    <t>I don't know for sure.</t>
  </si>
  <si>
    <t xml:space="preserve">BLM First Production Memos - have they been received, process for reporting first production
Reporting questions - errors received on 2014's, how to report specific scenarios. </t>
  </si>
  <si>
    <t xml:space="preserve">Reporting questions can be answered on onrr.gov. Or the company could find the appropriate contact. </t>
  </si>
  <si>
    <t xml:space="preserve">I usually try to answer it or direct it to the appropriate person. Sometimes it requires a DIRT inquiry. </t>
  </si>
  <si>
    <t xml:space="preserve">I don't mind being the front contact for companies since by the nature of our job, accountants kind of have to know a little bit about everything. It is not a big burden to field company questions. </t>
  </si>
  <si>
    <t>Questions about validity of bills or CMP documents, questions about payment application, questions about incorrect data from the serial register page.</t>
  </si>
  <si>
    <t>yes.  Because my phone number was listed first in the debt letters (referencing the ability to set up and Installment Agreement), many payors would call me rather than look on the website for answers.</t>
  </si>
  <si>
    <t>I answer the question immediately if I can, and if not, I look up the correct contact for the person and give them that contact's information.</t>
  </si>
  <si>
    <t>no</t>
  </si>
  <si>
    <t>Why am I receiving this bill? What is this bill for? I haven't received any royalties on this property, why would I owe money? Why didn't the Payor pay? You are the government, can't you hunt down the payor and make them pay?</t>
  </si>
  <si>
    <t>Provide the contact information, and send a quick email to let the person letting them know that they will be contacted and what it is regarding.</t>
  </si>
  <si>
    <t>having a faq section doesn't really work...the person asking the question doesn't know how to reach their specific answer</t>
  </si>
  <si>
    <t xml:space="preserve">I receive several questions from industry related to lease status and maintenance issues. Some of these questions could be better answered by Reference or by BLM. I also receive questions from Industry related to royalty reporting and error messages on the 2014. I also occasionally receive questions from Industry related to the EMARF. </t>
  </si>
  <si>
    <t xml:space="preserve">In some cases the questions can be answered on onrr.gov. I try to refer the payor to onrr.gov or the reporter handbook if their question can be answered there. </t>
  </si>
  <si>
    <t xml:space="preserve">Sometimes I will know the answer to their question even if it relates more to another area of ONRR so in those cases I will try to answer their question. If not, I will forward them to the correct contact or provide them with the contact information for the correct contact. </t>
  </si>
  <si>
    <t>Never</t>
  </si>
  <si>
    <t>I'm brand new in FM, so I don't have anything yet</t>
  </si>
  <si>
    <t>- Researching the status of a lease that was not invoiced or has not yet entered the queue for billing. The lease agreement group should handle these types of inquiries as they have in the past but there are several new people who may not be aware that this is apart of their scope of work.
- Questions pertaining to the RENTAL portal. FS does not maintain this function and both GL &amp; new members of the Lease Agreement group have been referring payors to us for assistance.</t>
  </si>
  <si>
    <t xml:space="preserve">I answer it because most times the company has gone to other areas who have referred them to us. Rather than having the payor go back to the correct group, I just answer their question. Unless its a more specific inquiry such as info needed on a specific segment or well. </t>
  </si>
  <si>
    <t>Questions about reporting/making corrections to reporting</t>
  </si>
  <si>
    <t>Possibly</t>
  </si>
  <si>
    <t>If it is something I don't know how to answer I will refer the question to someone who can answer it</t>
  </si>
  <si>
    <t xml:space="preserve">Questions related to wells. Payors call asking what well we're billing minimum royalty or rent on. 
Questions related to reporting, especially when they are unable to validate their document.
</t>
  </si>
  <si>
    <t>Possibly.</t>
  </si>
  <si>
    <t>I forward the question to the appropriate department. I give the payor the contact for their company and if they need to come back to me on something I tell them to call me back.</t>
  </si>
  <si>
    <t>Category</t>
  </si>
  <si>
    <t>Question</t>
  </si>
  <si>
    <t>P1</t>
  </si>
  <si>
    <t>P2</t>
  </si>
  <si>
    <t>P3</t>
  </si>
  <si>
    <t>P4</t>
  </si>
  <si>
    <t>P5</t>
  </si>
  <si>
    <t>P6</t>
  </si>
  <si>
    <t>P7</t>
  </si>
  <si>
    <t>P8</t>
  </si>
  <si>
    <t>P9</t>
  </si>
  <si>
    <t>P10</t>
  </si>
  <si>
    <t>P11</t>
  </si>
  <si>
    <t>P12</t>
  </si>
  <si>
    <t>P13</t>
  </si>
  <si>
    <t>P14</t>
  </si>
  <si>
    <t>P15</t>
  </si>
  <si>
    <t>P16</t>
  </si>
  <si>
    <t>P17</t>
  </si>
  <si>
    <t>P18</t>
  </si>
  <si>
    <t>P19</t>
  </si>
  <si>
    <t>??</t>
  </si>
  <si>
    <t>questions about incorrect data from the serial register page.</t>
  </si>
  <si>
    <t>Contact Info</t>
  </si>
  <si>
    <t>Please update our address.</t>
  </si>
  <si>
    <t xml:space="preserve"> anything regarding Treasury.</t>
  </si>
  <si>
    <t>Getting Started</t>
  </si>
  <si>
    <t>I'm new to reporting and I need to know how to do this.</t>
  </si>
  <si>
    <t>Leases</t>
  </si>
  <si>
    <t>Researching the status of a lease that was not invoiced or has not yet entered the queue for billing. The lease agreement group should handle these types of inquiries as they have in the past but there are several new people who may not be aware that this is apart of their scope of work.</t>
  </si>
  <si>
    <t>Can you look up something in the LAB (Lease Account Balance Inquiry Tool) for me?</t>
  </si>
  <si>
    <t>Contract information, Lease expiration and termination. (answered with DIRT)</t>
  </si>
  <si>
    <t>I am new to this company and I need to know all of my leases and when all of the obligations are due.</t>
  </si>
  <si>
    <t>I receive several questions from industry related to lease status and maintenance issues. Some of these questions could be better answered by Reference or by BLM.</t>
  </si>
  <si>
    <t>Indian Lease questions.  The most recent information regarding the  Indian lease and the Participation or Obligation panels require update. (answered with DIRT)</t>
  </si>
  <si>
    <t>Lease ownership, assignments, terminations. Invoices are credited on a daily basis because the lease has been terminated or re-assigned.</t>
  </si>
  <si>
    <t>Lease status questions.</t>
  </si>
  <si>
    <t>Not liable on a lease?</t>
  </si>
  <si>
    <t>Please update us as the lessee of record.</t>
  </si>
  <si>
    <t>Questions about lease liability.</t>
  </si>
  <si>
    <t>Questions about lease status, how to update lease status (BLM, Reference Data)</t>
  </si>
  <si>
    <t xml:space="preserve">Questions regarding the status of a lease </t>
  </si>
  <si>
    <t>This lease doesn't belong to us.</t>
  </si>
  <si>
    <t>What are my lease terms?</t>
  </si>
  <si>
    <t>Why are we still listed as the lessee of record?</t>
  </si>
  <si>
    <t>Misc</t>
  </si>
  <si>
    <t>I need to &lt;insert a bunch of land jargon or O&amp;G jargon&gt; here.</t>
  </si>
  <si>
    <t>Overrides</t>
  </si>
  <si>
    <t>Paying</t>
  </si>
  <si>
    <t xml:space="preserve">Can you help me make a payment?  My ach won't go through., PAY.Gov is down., </t>
  </si>
  <si>
    <t xml:space="preserve">How do I set up a new payor number?  </t>
  </si>
  <si>
    <t>How to make a payment</t>
  </si>
  <si>
    <t>I am giving you formal notice that we are appealing this invoice.</t>
  </si>
  <si>
    <t>I don't understand how to use pay.gov.</t>
  </si>
  <si>
    <t>I haven't received any royalties on this property, why would I owe money?</t>
  </si>
  <si>
    <t>Invoice copy</t>
  </si>
  <si>
    <t>Letter from Treasury, debt collection notice</t>
  </si>
  <si>
    <t>Questions about how to properly submit payment.</t>
  </si>
  <si>
    <t>Questions about validity of bills or CMP documents</t>
  </si>
  <si>
    <t>What is this bill for?</t>
  </si>
  <si>
    <t xml:space="preserve">Why am I receiving this bill? </t>
  </si>
  <si>
    <t xml:space="preserve">Why are we getting a debt collection notice for this ROYDOC? Why are we getting a debt collection notice for this CMP? </t>
  </si>
  <si>
    <t xml:space="preserve">Why didn't the Payor pay? </t>
  </si>
  <si>
    <t>Why haven't I gotten a bill for my rent or royalties yet?</t>
  </si>
  <si>
    <t>You are the government, can't you hunt down the payor and make them pay?</t>
  </si>
  <si>
    <t>Refunds</t>
  </si>
  <si>
    <t xml:space="preserve">I need a refund. </t>
  </si>
  <si>
    <t>Rent</t>
  </si>
  <si>
    <t>Can you show me how to use ORPS (online rental payment system)?</t>
  </si>
  <si>
    <t>How do I secure this 11th year rental that isn't producing (I don't even know what this means)?</t>
  </si>
  <si>
    <t>Questions pertaining to the RENTAL portal. FS does not maintain this function and both GL &amp; new members of the Lease Agreement group have been referring payors to us for assistance.</t>
  </si>
  <si>
    <t>Rental amt due</t>
  </si>
  <si>
    <t>This rent/MR is the incorrect amount.</t>
  </si>
  <si>
    <t>When is my Rent/MR due?</t>
  </si>
  <si>
    <t>Reporting</t>
  </si>
  <si>
    <t>2014 corrections</t>
  </si>
  <si>
    <t>BLM First Production Memos - have they been received, process for reporting first production</t>
  </si>
  <si>
    <t>How much royalties should I be reporting?, How do I fill out my 2014?, How do I reverse a line? How do I report estimates?</t>
  </si>
  <si>
    <t xml:space="preserve">how to report specific scenarios. </t>
  </si>
  <si>
    <t>Paper 2014 reporting; don't have many, but there's still a few.</t>
  </si>
  <si>
    <t>Properly report lease/ROY payments.</t>
  </si>
  <si>
    <t xml:space="preserve">Questions related to reporting, especially when they are unable to validate their document.
</t>
  </si>
  <si>
    <t>Sales date errors are a big problem.</t>
  </si>
  <si>
    <t>Systems</t>
  </si>
  <si>
    <t xml:space="preserve"> IT questions or assistance required by payors.Maybe.</t>
  </si>
  <si>
    <t xml:space="preserve">I also occasionally receive questions from Industry related to the EMARF.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</si>
</sst>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ss"/>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164" fontId="0" fillId="0" borderId="0" xfId="0" applyNumberFormat="1"/>
    <xf numFmtId="0" fontId="0" fillId="0" borderId="0" xfId="0" applyNumberFormat="1" applyAlignment="1">
      <alignment vertical="top" wrapText="1"/>
    </xf>
    <xf numFmtId="0" fontId="0" fillId="0" borderId="0" xfId="0" applyAlignment="1">
      <alignment vertical="top" wrapText="1"/>
    </xf>
    <xf numFmtId="164" fontId="0" fillId="0" borderId="0" xfId="0" applyNumberFormat="1" applyAlignment="1">
      <alignment vertical="top" wrapText="1"/>
    </xf>
    <xf numFmtId="0" fontId="0" fillId="0" borderId="0" xfId="0" applyAlignment="1">
      <alignment vertical="top"/>
    </xf>
    <xf numFmtId="0" fontId="0" fillId="0" borderId="0" xfId="0" applyNumberFormat="1" applyFont="1" applyFill="1" applyBorder="1" applyAlignment="1">
      <alignment vertical="top" wrapText="1"/>
    </xf>
    <xf numFmtId="0" fontId="0" fillId="0" borderId="0" xfId="0" applyFill="1" applyBorder="1" applyAlignment="1">
      <alignment vertical="top"/>
    </xf>
    <xf numFmtId="0" fontId="0" fillId="0" borderId="0" xfId="0" applyFill="1" applyBorder="1" applyAlignment="1">
      <alignment horizontal="center" vertical="top"/>
    </xf>
    <xf numFmtId="0" fontId="0" fillId="0" borderId="0" xfId="0" applyFill="1" applyBorder="1" applyAlignment="1">
      <alignment vertical="top" wrapText="1"/>
    </xf>
    <xf numFmtId="0" fontId="0" fillId="2" borderId="1" xfId="0" applyFill="1" applyBorder="1"/>
    <xf numFmtId="164" fontId="0" fillId="2" borderId="2" xfId="0" applyNumberFormat="1" applyFill="1" applyBorder="1"/>
    <xf numFmtId="0" fontId="0" fillId="2" borderId="2" xfId="0" applyFill="1" applyBorder="1"/>
    <xf numFmtId="0" fontId="0" fillId="0" borderId="1" xfId="0" applyBorder="1"/>
    <xf numFmtId="164" fontId="0" fillId="0" borderId="2" xfId="0" applyNumberFormat="1" applyBorder="1"/>
    <xf numFmtId="0" fontId="0" fillId="0" borderId="2" xfId="0" applyBorder="1"/>
    <xf numFmtId="0" fontId="0" fillId="0" borderId="2" xfId="0" quotePrefix="1" applyBorder="1"/>
    <xf numFmtId="0" fontId="0" fillId="0" borderId="0" xfId="0" applyFill="1" applyBorder="1" applyAlignment="1">
      <alignment horizontal="left" vertical="top"/>
    </xf>
    <xf numFmtId="0" fontId="0" fillId="0" borderId="0" xfId="0" quotePrefix="1" applyFill="1" applyBorder="1" applyAlignment="1">
      <alignment vertical="top" wrapText="1"/>
    </xf>
  </cellXfs>
  <cellStyles count="1">
    <cellStyle name="Normal" xfId="0" builtinId="0"/>
  </cellStyles>
  <dxfs count="11">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numFmt numFmtId="164" formatCode="m/d/yy\ h:mm:ss"/>
      <alignment horizontal="general" vertical="top" textRotation="0" wrapText="1" indent="0" justifyLastLine="0" shrinkToFit="0" readingOrder="0"/>
    </dxf>
    <dxf>
      <numFmt numFmtId="164" formatCode="m/d/yy\ h:mm:ss"/>
      <alignment horizontal="general" vertical="top" textRotation="0" wrapText="1" indent="0" justifyLastLine="0" shrinkToFit="0" readingOrder="0"/>
    </dxf>
    <dxf>
      <numFmt numFmtId="0" formatCode="Genera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6" totalsRowShown="0" headerRowDxfId="10" dataDxfId="9">
  <autoFilter ref="A1:I16" xr:uid="{00000000-0009-0000-0100-000001000000}"/>
  <tableColumns count="9">
    <tableColumn id="1" xr3:uid="{00000000-0010-0000-0000-000001000000}" name="ID" dataDxfId="8"/>
    <tableColumn id="2" xr3:uid="{00000000-0010-0000-0000-000002000000}" name="Start time" dataDxfId="7"/>
    <tableColumn id="3" xr3:uid="{00000000-0010-0000-0000-000003000000}" name="Completion time" dataDxfId="6"/>
    <tableColumn id="7" xr3:uid="{00000000-0010-0000-0000-000007000000}" name="How often redirect" dataDxfId="5"/>
    <tableColumn id="8" xr3:uid="{00000000-0010-0000-0000-000008000000}" name="Top Questions" dataDxfId="4"/>
    <tableColumn id="9" xr3:uid="{00000000-0010-0000-0000-000009000000}" name="Answered on ONRR.gov" dataDxfId="3"/>
    <tableColumn id="10" xr3:uid="{00000000-0010-0000-0000-00000A000000}" name="How Redirect" dataDxfId="2"/>
    <tableColumn id="11" xr3:uid="{00000000-0010-0000-0000-00000B000000}" name="Troubleshooting Guide" dataDxfId="1"/>
    <tableColumn id="12" xr3:uid="{00000000-0010-0000-0000-00000C000000}" name="Anything Els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9"/>
  <sheetViews>
    <sheetView workbookViewId="0">
      <pane ySplit="1" topLeftCell="A20" activePane="bottomLeft" state="frozen"/>
      <selection pane="bottomLeft" activeCell="I14" sqref="I14"/>
    </sheetView>
  </sheetViews>
  <sheetFormatPr defaultColWidth="9.109375" defaultRowHeight="14.4" x14ac:dyDescent="0.3"/>
  <cols>
    <col min="1" max="1" width="5.109375" style="3" bestFit="1" customWidth="1"/>
    <col min="2" max="9" width="20" style="3" bestFit="1" customWidth="1"/>
    <col min="10" max="16384" width="9.109375" style="3"/>
  </cols>
  <sheetData>
    <row r="1" spans="1:9" s="5" customFormat="1" x14ac:dyDescent="0.3">
      <c r="A1" s="5" t="s">
        <v>0</v>
      </c>
      <c r="B1" s="5" t="s">
        <v>1</v>
      </c>
      <c r="C1" s="5" t="s">
        <v>2</v>
      </c>
      <c r="D1" s="5" t="s">
        <v>3</v>
      </c>
      <c r="E1" s="3" t="s">
        <v>4</v>
      </c>
      <c r="F1" s="5" t="s">
        <v>5</v>
      </c>
      <c r="G1" s="3" t="s">
        <v>6</v>
      </c>
      <c r="H1" s="5" t="s">
        <v>7</v>
      </c>
      <c r="I1" s="3" t="s">
        <v>8</v>
      </c>
    </row>
    <row r="2" spans="1:9" ht="72" x14ac:dyDescent="0.3">
      <c r="A2" s="3">
        <v>1</v>
      </c>
      <c r="B2" s="4">
        <v>44512.420439814799</v>
      </c>
      <c r="C2" s="4">
        <v>44512.4220138889</v>
      </c>
      <c r="D2" s="2" t="s">
        <v>10</v>
      </c>
      <c r="E2" s="2" t="s">
        <v>11</v>
      </c>
      <c r="F2" s="2" t="s">
        <v>12</v>
      </c>
      <c r="G2" s="2" t="s">
        <v>13</v>
      </c>
      <c r="H2" s="2" t="s">
        <v>12</v>
      </c>
      <c r="I2" s="2" t="s">
        <v>14</v>
      </c>
    </row>
    <row r="3" spans="1:9" ht="100.8" x14ac:dyDescent="0.3">
      <c r="A3" s="3">
        <v>2</v>
      </c>
      <c r="B3" s="4">
        <v>44512.420578703699</v>
      </c>
      <c r="C3" s="4">
        <v>44512.427974537</v>
      </c>
      <c r="D3" s="2" t="s">
        <v>15</v>
      </c>
      <c r="E3" s="2" t="s">
        <v>16</v>
      </c>
      <c r="F3" s="2" t="s">
        <v>12</v>
      </c>
      <c r="G3" s="2" t="s">
        <v>17</v>
      </c>
      <c r="H3" s="2" t="s">
        <v>12</v>
      </c>
      <c r="I3" s="2"/>
    </row>
    <row r="4" spans="1:9" ht="86.4" x14ac:dyDescent="0.3">
      <c r="A4" s="3">
        <v>3</v>
      </c>
      <c r="B4" s="4">
        <v>44512.453113425901</v>
      </c>
      <c r="C4" s="4">
        <v>44512.458657407398</v>
      </c>
      <c r="D4" s="2" t="s">
        <v>19</v>
      </c>
      <c r="E4" s="2" t="s">
        <v>20</v>
      </c>
      <c r="F4" s="2" t="s">
        <v>21</v>
      </c>
      <c r="G4" s="2" t="s">
        <v>22</v>
      </c>
      <c r="H4" s="2" t="s">
        <v>12</v>
      </c>
      <c r="I4" s="2"/>
    </row>
    <row r="5" spans="1:9" ht="409.6" x14ac:dyDescent="0.3">
      <c r="A5" s="3">
        <v>4</v>
      </c>
      <c r="B5" s="4">
        <v>44512.473206018498</v>
      </c>
      <c r="C5" s="4">
        <v>44512.473564814798</v>
      </c>
      <c r="D5" s="2" t="s">
        <v>19</v>
      </c>
      <c r="E5" s="2" t="s">
        <v>23</v>
      </c>
      <c r="F5" s="2" t="s">
        <v>24</v>
      </c>
      <c r="G5" s="2" t="s">
        <v>25</v>
      </c>
      <c r="H5" s="2" t="s">
        <v>12</v>
      </c>
      <c r="I5" s="2" t="s">
        <v>26</v>
      </c>
    </row>
    <row r="6" spans="1:9" ht="216" x14ac:dyDescent="0.3">
      <c r="A6" s="3">
        <v>5</v>
      </c>
      <c r="B6" s="4">
        <v>44512.475694444402</v>
      </c>
      <c r="C6" s="4">
        <v>44512.478645833296</v>
      </c>
      <c r="D6" s="2" t="s">
        <v>10</v>
      </c>
      <c r="E6" s="2" t="s">
        <v>28</v>
      </c>
      <c r="F6" s="2" t="s">
        <v>29</v>
      </c>
      <c r="G6" s="2" t="s">
        <v>30</v>
      </c>
      <c r="H6" s="2" t="s">
        <v>12</v>
      </c>
      <c r="I6" s="2" t="s">
        <v>31</v>
      </c>
    </row>
    <row r="7" spans="1:9" ht="172.8" x14ac:dyDescent="0.3">
      <c r="A7" s="3">
        <v>6</v>
      </c>
      <c r="B7" s="4">
        <v>44512.464791666702</v>
      </c>
      <c r="C7" s="4">
        <v>44512.485300925902</v>
      </c>
      <c r="D7" s="2" t="s">
        <v>19</v>
      </c>
      <c r="E7" s="2" t="s">
        <v>32</v>
      </c>
      <c r="F7" s="2" t="s">
        <v>33</v>
      </c>
      <c r="G7" s="2" t="s">
        <v>34</v>
      </c>
      <c r="H7" s="2" t="s">
        <v>12</v>
      </c>
      <c r="I7" s="2" t="s">
        <v>35</v>
      </c>
    </row>
    <row r="8" spans="1:9" ht="100.8" x14ac:dyDescent="0.3">
      <c r="A8" s="3">
        <v>7</v>
      </c>
      <c r="B8" s="4">
        <v>44512.4949305556</v>
      </c>
      <c r="C8" s="4">
        <v>44512.497812499998</v>
      </c>
      <c r="D8" s="2" t="s">
        <v>15</v>
      </c>
      <c r="E8" s="2" t="s">
        <v>36</v>
      </c>
      <c r="F8" s="2" t="s">
        <v>37</v>
      </c>
      <c r="G8" s="2" t="s">
        <v>38</v>
      </c>
      <c r="H8" s="2" t="s">
        <v>12</v>
      </c>
      <c r="I8" s="2"/>
    </row>
    <row r="9" spans="1:9" ht="409.6" x14ac:dyDescent="0.3">
      <c r="A9" s="3">
        <v>8</v>
      </c>
      <c r="B9" s="4">
        <v>44512.494675925896</v>
      </c>
      <c r="C9" s="4">
        <v>44512.510358796302</v>
      </c>
      <c r="D9" s="2" t="s">
        <v>19</v>
      </c>
      <c r="E9" s="2" t="s">
        <v>39</v>
      </c>
      <c r="F9" s="2" t="s">
        <v>37</v>
      </c>
      <c r="G9" s="2" t="s">
        <v>40</v>
      </c>
      <c r="H9" s="2" t="s">
        <v>41</v>
      </c>
      <c r="I9" s="2" t="s">
        <v>42</v>
      </c>
    </row>
    <row r="10" spans="1:9" ht="216" x14ac:dyDescent="0.3">
      <c r="A10" s="3">
        <v>9</v>
      </c>
      <c r="B10" s="4">
        <v>44512.530011574097</v>
      </c>
      <c r="C10" s="4">
        <v>44512.536388888897</v>
      </c>
      <c r="D10" s="2" t="s">
        <v>10</v>
      </c>
      <c r="E10" s="2" t="s">
        <v>43</v>
      </c>
      <c r="F10" s="2" t="s">
        <v>44</v>
      </c>
      <c r="G10" s="2" t="s">
        <v>45</v>
      </c>
      <c r="H10" s="2" t="s">
        <v>41</v>
      </c>
      <c r="I10" s="2" t="s">
        <v>46</v>
      </c>
    </row>
    <row r="11" spans="1:9" ht="57.6" x14ac:dyDescent="0.3">
      <c r="A11" s="3">
        <v>10</v>
      </c>
      <c r="B11" s="4">
        <v>44512.541840277801</v>
      </c>
      <c r="C11" s="4">
        <v>44512.543726851902</v>
      </c>
      <c r="D11" s="2" t="s">
        <v>10</v>
      </c>
      <c r="E11" s="2" t="s">
        <v>48</v>
      </c>
      <c r="F11" s="2" t="s">
        <v>14</v>
      </c>
      <c r="G11" s="2" t="s">
        <v>49</v>
      </c>
      <c r="H11" s="2" t="s">
        <v>12</v>
      </c>
      <c r="I11" s="2"/>
    </row>
    <row r="12" spans="1:9" ht="100.8" x14ac:dyDescent="0.3">
      <c r="A12" s="3">
        <v>11</v>
      </c>
      <c r="B12" s="4">
        <v>44512.699525463002</v>
      </c>
      <c r="C12" s="4">
        <v>44512.701793981498</v>
      </c>
      <c r="D12" s="2" t="s">
        <v>15</v>
      </c>
      <c r="E12" s="2" t="s">
        <v>50</v>
      </c>
      <c r="F12" s="2" t="s">
        <v>51</v>
      </c>
      <c r="G12" s="2" t="s">
        <v>52</v>
      </c>
      <c r="H12" s="2" t="s">
        <v>12</v>
      </c>
      <c r="I12" s="2" t="s">
        <v>53</v>
      </c>
    </row>
    <row r="13" spans="1:9" ht="43.2" x14ac:dyDescent="0.3">
      <c r="A13" s="3">
        <v>12</v>
      </c>
      <c r="B13" s="4">
        <v>44515.328726851803</v>
      </c>
      <c r="C13" s="4">
        <v>44515.3300578704</v>
      </c>
      <c r="D13" s="2" t="s">
        <v>54</v>
      </c>
      <c r="E13" s="2" t="s">
        <v>55</v>
      </c>
      <c r="F13" s="2" t="s">
        <v>56</v>
      </c>
      <c r="G13" s="2" t="s">
        <v>57</v>
      </c>
      <c r="H13" s="2" t="s">
        <v>12</v>
      </c>
      <c r="I13" s="2"/>
    </row>
    <row r="14" spans="1:9" ht="129.6" x14ac:dyDescent="0.3">
      <c r="A14" s="3">
        <v>13</v>
      </c>
      <c r="B14" s="4">
        <v>44515.352557870399</v>
      </c>
      <c r="C14" s="4">
        <v>44515.354918981502</v>
      </c>
      <c r="D14" s="2" t="s">
        <v>10</v>
      </c>
      <c r="E14" s="2" t="s">
        <v>58</v>
      </c>
      <c r="F14" s="2" t="s">
        <v>59</v>
      </c>
      <c r="G14" s="2" t="s">
        <v>60</v>
      </c>
      <c r="H14" s="2" t="s">
        <v>41</v>
      </c>
      <c r="I14" s="2" t="s">
        <v>61</v>
      </c>
    </row>
    <row r="15" spans="1:9" ht="144" x14ac:dyDescent="0.3">
      <c r="A15" s="3">
        <v>14</v>
      </c>
      <c r="B15" s="4">
        <v>44515.378865740699</v>
      </c>
      <c r="C15" s="4">
        <v>44515.3820486111</v>
      </c>
      <c r="D15" s="2" t="s">
        <v>15</v>
      </c>
      <c r="E15" s="2" t="s">
        <v>63</v>
      </c>
      <c r="F15" s="2" t="s">
        <v>12</v>
      </c>
      <c r="G15" s="2" t="s">
        <v>64</v>
      </c>
      <c r="H15" s="2" t="s">
        <v>12</v>
      </c>
      <c r="I15" s="2"/>
    </row>
    <row r="16" spans="1:9" ht="43.2" x14ac:dyDescent="0.3">
      <c r="A16" s="3">
        <v>15</v>
      </c>
      <c r="B16" s="4">
        <v>44515.416342592602</v>
      </c>
      <c r="C16" s="4">
        <v>44515.417511574102</v>
      </c>
      <c r="D16" s="2" t="s">
        <v>10</v>
      </c>
      <c r="E16" s="2" t="s">
        <v>65</v>
      </c>
      <c r="F16" s="2" t="s">
        <v>12</v>
      </c>
      <c r="G16" s="2" t="s">
        <v>66</v>
      </c>
      <c r="H16" s="2" t="s">
        <v>12</v>
      </c>
      <c r="I16" s="2" t="s">
        <v>41</v>
      </c>
    </row>
    <row r="17" spans="1:9" customFormat="1" x14ac:dyDescent="0.3">
      <c r="A17">
        <v>16</v>
      </c>
      <c r="B17" s="1">
        <v>44515.430127314801</v>
      </c>
      <c r="C17" s="1">
        <v>44515.433148148099</v>
      </c>
      <c r="D17" t="s">
        <v>15</v>
      </c>
      <c r="E17" t="s">
        <v>67</v>
      </c>
      <c r="F17" t="s">
        <v>68</v>
      </c>
      <c r="G17" t="s">
        <v>69</v>
      </c>
      <c r="H17" t="s">
        <v>12</v>
      </c>
    </row>
    <row r="18" spans="1:9" customFormat="1" x14ac:dyDescent="0.3">
      <c r="A18">
        <v>17</v>
      </c>
      <c r="B18" s="1">
        <v>44515.427974537</v>
      </c>
      <c r="C18" s="1">
        <v>44515.450486111098</v>
      </c>
      <c r="D18" t="s">
        <v>15</v>
      </c>
      <c r="E18" t="s">
        <v>71</v>
      </c>
      <c r="F18" t="s">
        <v>72</v>
      </c>
      <c r="G18" t="s">
        <v>73</v>
      </c>
      <c r="H18" t="s">
        <v>12</v>
      </c>
      <c r="I18" t="s">
        <v>74</v>
      </c>
    </row>
    <row r="19" spans="1:9" customFormat="1" x14ac:dyDescent="0.3">
      <c r="A19">
        <v>18</v>
      </c>
      <c r="B19" s="1">
        <v>44515.515902777799</v>
      </c>
      <c r="C19" s="1">
        <v>44515.519548611097</v>
      </c>
      <c r="D19" t="s">
        <v>54</v>
      </c>
      <c r="E19" t="s">
        <v>75</v>
      </c>
      <c r="F19" t="s">
        <v>76</v>
      </c>
      <c r="G19" t="s">
        <v>77</v>
      </c>
      <c r="H19" t="s">
        <v>12</v>
      </c>
      <c r="I19" t="s">
        <v>78</v>
      </c>
    </row>
    <row r="20" spans="1:9" customFormat="1" x14ac:dyDescent="0.3">
      <c r="A20">
        <v>19</v>
      </c>
      <c r="B20" s="1">
        <v>44515.584791666697</v>
      </c>
      <c r="C20" s="1">
        <v>44515.598020833299</v>
      </c>
      <c r="D20" t="s">
        <v>10</v>
      </c>
      <c r="E20" t="s">
        <v>79</v>
      </c>
      <c r="F20" t="s">
        <v>80</v>
      </c>
      <c r="G20" t="s">
        <v>81</v>
      </c>
      <c r="H20" t="s">
        <v>41</v>
      </c>
    </row>
    <row r="21" spans="1:9" customFormat="1" x14ac:dyDescent="0.3">
      <c r="A21" t="s">
        <v>82</v>
      </c>
      <c r="B21" s="1">
        <v>44515.627476851798</v>
      </c>
      <c r="C21" s="1">
        <v>44515.628113425897</v>
      </c>
      <c r="D21" t="s">
        <v>54</v>
      </c>
      <c r="E21" t="s">
        <v>75</v>
      </c>
      <c r="F21" t="s">
        <v>83</v>
      </c>
      <c r="G21" t="s">
        <v>77</v>
      </c>
      <c r="H21" t="s">
        <v>12</v>
      </c>
      <c r="I21" t="s">
        <v>78</v>
      </c>
    </row>
    <row r="22" spans="1:9" x14ac:dyDescent="0.3">
      <c r="A22" s="10">
        <v>21</v>
      </c>
      <c r="B22" s="11">
        <v>44516.4776851852</v>
      </c>
      <c r="C22" s="11">
        <v>44516.480624999997</v>
      </c>
      <c r="D22" s="12" t="s">
        <v>10</v>
      </c>
      <c r="E22" s="12" t="s">
        <v>84</v>
      </c>
      <c r="F22" s="12" t="s">
        <v>85</v>
      </c>
      <c r="G22" s="12" t="s">
        <v>86</v>
      </c>
      <c r="H22" s="12" t="s">
        <v>12</v>
      </c>
      <c r="I22" s="12" t="s">
        <v>87</v>
      </c>
    </row>
    <row r="23" spans="1:9" x14ac:dyDescent="0.3">
      <c r="A23" s="13">
        <v>22</v>
      </c>
      <c r="B23" s="14">
        <v>44516.520289351902</v>
      </c>
      <c r="C23" s="14">
        <v>44516.523055555597</v>
      </c>
      <c r="D23" s="15" t="s">
        <v>10</v>
      </c>
      <c r="E23" s="15" t="s">
        <v>88</v>
      </c>
      <c r="F23" s="15" t="s">
        <v>89</v>
      </c>
      <c r="G23" s="15" t="s">
        <v>90</v>
      </c>
      <c r="H23" s="15" t="s">
        <v>12</v>
      </c>
      <c r="I23" s="15" t="s">
        <v>91</v>
      </c>
    </row>
    <row r="24" spans="1:9" x14ac:dyDescent="0.3">
      <c r="A24" s="10">
        <v>23</v>
      </c>
      <c r="B24" s="11">
        <v>44516.5238888889</v>
      </c>
      <c r="C24" s="11">
        <v>44516.530115740701</v>
      </c>
      <c r="D24" s="12" t="s">
        <v>19</v>
      </c>
      <c r="E24" s="12" t="s">
        <v>92</v>
      </c>
      <c r="F24" s="12" t="s">
        <v>21</v>
      </c>
      <c r="G24" s="12" t="s">
        <v>93</v>
      </c>
      <c r="H24" s="12" t="s">
        <v>12</v>
      </c>
      <c r="I24" s="12" t="s">
        <v>94</v>
      </c>
    </row>
    <row r="25" spans="1:9" x14ac:dyDescent="0.3">
      <c r="A25" s="13">
        <v>24</v>
      </c>
      <c r="B25" s="14">
        <v>44516.776736111096</v>
      </c>
      <c r="C25" s="14">
        <v>44516.777465277803</v>
      </c>
      <c r="D25" s="15" t="s">
        <v>10</v>
      </c>
      <c r="E25" s="15" t="s">
        <v>95</v>
      </c>
      <c r="F25" s="15" t="s">
        <v>96</v>
      </c>
      <c r="G25" s="15" t="s">
        <v>97</v>
      </c>
      <c r="H25" s="15" t="s">
        <v>12</v>
      </c>
      <c r="I25" s="15"/>
    </row>
    <row r="26" spans="1:9" x14ac:dyDescent="0.3">
      <c r="A26" s="10">
        <v>25</v>
      </c>
      <c r="B26" s="11">
        <v>44517.403576388897</v>
      </c>
      <c r="C26" s="11">
        <v>44517.405162037001</v>
      </c>
      <c r="D26" s="12" t="s">
        <v>98</v>
      </c>
      <c r="E26" s="12" t="s">
        <v>99</v>
      </c>
      <c r="F26" s="12" t="s">
        <v>99</v>
      </c>
      <c r="G26" s="12" t="s">
        <v>99</v>
      </c>
      <c r="H26" s="12" t="s">
        <v>12</v>
      </c>
      <c r="I26" s="12" t="s">
        <v>99</v>
      </c>
    </row>
    <row r="27" spans="1:9" x14ac:dyDescent="0.3">
      <c r="A27" s="13">
        <v>26</v>
      </c>
      <c r="B27" s="14">
        <v>44517.6415277778</v>
      </c>
      <c r="C27" s="14">
        <v>44517.654814814799</v>
      </c>
      <c r="D27" s="15" t="s">
        <v>19</v>
      </c>
      <c r="E27" s="16" t="s">
        <v>100</v>
      </c>
      <c r="F27" s="15" t="s">
        <v>12</v>
      </c>
      <c r="G27" s="15" t="s">
        <v>101</v>
      </c>
      <c r="H27" s="15" t="s">
        <v>12</v>
      </c>
      <c r="I27" s="15" t="s">
        <v>41</v>
      </c>
    </row>
    <row r="28" spans="1:9" x14ac:dyDescent="0.3">
      <c r="A28" s="10">
        <v>27</v>
      </c>
      <c r="B28" s="11">
        <v>44517.748819444401</v>
      </c>
      <c r="C28" s="11">
        <v>44517.757395833301</v>
      </c>
      <c r="D28" s="12" t="s">
        <v>10</v>
      </c>
      <c r="E28" s="12" t="s">
        <v>102</v>
      </c>
      <c r="F28" s="12" t="s">
        <v>103</v>
      </c>
      <c r="G28" s="12" t="s">
        <v>104</v>
      </c>
      <c r="H28" s="12" t="s">
        <v>12</v>
      </c>
      <c r="I28" s="12"/>
    </row>
    <row r="29" spans="1:9" x14ac:dyDescent="0.3">
      <c r="A29" s="13">
        <v>28</v>
      </c>
      <c r="B29" s="14">
        <v>44517.768101851798</v>
      </c>
      <c r="C29" s="14">
        <v>44517.768217592602</v>
      </c>
      <c r="D29" s="15" t="s">
        <v>15</v>
      </c>
      <c r="E29" s="15" t="s">
        <v>105</v>
      </c>
      <c r="F29" s="15" t="s">
        <v>106</v>
      </c>
      <c r="G29" s="15" t="s">
        <v>107</v>
      </c>
      <c r="H29" s="15" t="s">
        <v>12</v>
      </c>
      <c r="I29" s="15"/>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64757-EF4A-4086-A119-20C5A261BB46}">
  <dimension ref="A1:AD65"/>
  <sheetViews>
    <sheetView tabSelected="1" workbookViewId="0">
      <pane xSplit="2" ySplit="2" topLeftCell="T3" activePane="bottomRight" state="frozen"/>
      <selection pane="topRight" activeCell="C1" sqref="C1"/>
      <selection pane="bottomLeft" activeCell="A3" sqref="A3"/>
      <selection pane="bottomRight" activeCell="U8" sqref="U8"/>
    </sheetView>
  </sheetViews>
  <sheetFormatPr defaultColWidth="9.109375" defaultRowHeight="14.4" x14ac:dyDescent="0.3"/>
  <cols>
    <col min="1" max="1" width="14.88671875" style="7" bestFit="1" customWidth="1"/>
    <col min="2" max="2" width="31.109375" style="7" customWidth="1"/>
    <col min="3" max="17" width="16.6640625" style="7" customWidth="1"/>
    <col min="18" max="21" width="12.88671875" style="7" customWidth="1"/>
    <col min="22" max="16384" width="9.109375" style="7"/>
  </cols>
  <sheetData>
    <row r="1" spans="1:30" s="9" customFormat="1" ht="28.8" x14ac:dyDescent="0.3">
      <c r="C1" s="6" t="s">
        <v>9</v>
      </c>
      <c r="D1" s="6" t="s">
        <v>9</v>
      </c>
      <c r="E1" s="6" t="s">
        <v>18</v>
      </c>
      <c r="F1" s="6" t="s">
        <v>9</v>
      </c>
      <c r="G1" s="6" t="s">
        <v>27</v>
      </c>
      <c r="H1" s="6" t="s">
        <v>9</v>
      </c>
      <c r="I1" s="6" t="s">
        <v>27</v>
      </c>
      <c r="J1" s="6" t="s">
        <v>27</v>
      </c>
      <c r="K1" s="6" t="s">
        <v>9</v>
      </c>
      <c r="L1" s="6" t="s">
        <v>47</v>
      </c>
      <c r="M1" s="6" t="s">
        <v>27</v>
      </c>
      <c r="N1" s="6" t="s">
        <v>9</v>
      </c>
      <c r="O1" s="6" t="s">
        <v>27</v>
      </c>
      <c r="P1" s="6" t="s">
        <v>62</v>
      </c>
      <c r="Q1" s="6" t="s">
        <v>27</v>
      </c>
      <c r="R1" s="9" t="s">
        <v>27</v>
      </c>
      <c r="S1" s="9" t="s">
        <v>70</v>
      </c>
      <c r="T1" s="9" t="s">
        <v>27</v>
      </c>
      <c r="U1" s="9" t="s">
        <v>18</v>
      </c>
      <c r="V1" s="7" t="s">
        <v>27</v>
      </c>
      <c r="W1" s="7" t="s">
        <v>18</v>
      </c>
      <c r="X1" s="7" t="s">
        <v>18</v>
      </c>
      <c r="Y1" s="7" t="s">
        <v>27</v>
      </c>
      <c r="Z1" s="7" t="s">
        <v>27</v>
      </c>
      <c r="AA1" s="7" t="s">
        <v>27</v>
      </c>
      <c r="AB1" s="7" t="s">
        <v>27</v>
      </c>
      <c r="AC1" s="7" t="s">
        <v>27</v>
      </c>
      <c r="AD1" s="7">
        <f t="shared" ref="AD1" si="0">SUM(C1:AC1)</f>
        <v>0</v>
      </c>
    </row>
    <row r="2" spans="1:30" x14ac:dyDescent="0.3">
      <c r="A2" s="7" t="s">
        <v>108</v>
      </c>
      <c r="B2" s="7" t="s">
        <v>109</v>
      </c>
      <c r="C2" s="8" t="s">
        <v>110</v>
      </c>
      <c r="D2" s="8" t="s">
        <v>111</v>
      </c>
      <c r="E2" s="8" t="s">
        <v>112</v>
      </c>
      <c r="F2" s="8" t="s">
        <v>113</v>
      </c>
      <c r="G2" s="8" t="s">
        <v>114</v>
      </c>
      <c r="H2" s="8" t="s">
        <v>115</v>
      </c>
      <c r="I2" s="8" t="s">
        <v>116</v>
      </c>
      <c r="J2" s="8" t="s">
        <v>117</v>
      </c>
      <c r="K2" s="8" t="s">
        <v>118</v>
      </c>
      <c r="L2" s="8" t="s">
        <v>119</v>
      </c>
      <c r="M2" s="8" t="s">
        <v>120</v>
      </c>
      <c r="N2" s="8" t="s">
        <v>121</v>
      </c>
      <c r="O2" s="8" t="s">
        <v>122</v>
      </c>
      <c r="P2" s="8" t="s">
        <v>123</v>
      </c>
      <c r="Q2" s="8" t="s">
        <v>124</v>
      </c>
      <c r="R2" s="8" t="s">
        <v>125</v>
      </c>
      <c r="S2" s="8" t="s">
        <v>126</v>
      </c>
      <c r="T2" s="8" t="s">
        <v>127</v>
      </c>
      <c r="U2" s="8" t="s">
        <v>128</v>
      </c>
      <c r="V2" s="7">
        <v>21</v>
      </c>
      <c r="W2" s="7">
        <v>22</v>
      </c>
      <c r="X2" s="7">
        <v>23</v>
      </c>
      <c r="Y2" s="7">
        <v>24</v>
      </c>
      <c r="Z2" s="7">
        <v>25</v>
      </c>
      <c r="AA2" s="7">
        <v>26</v>
      </c>
      <c r="AB2" s="7">
        <v>27</v>
      </c>
      <c r="AC2" s="7">
        <v>28</v>
      </c>
      <c r="AD2" s="7">
        <f t="shared" ref="AD2:AD33" si="1">SUM(C2:AC2)</f>
        <v>196</v>
      </c>
    </row>
    <row r="3" spans="1:30" ht="28.8" x14ac:dyDescent="0.3">
      <c r="A3" s="7" t="s">
        <v>129</v>
      </c>
      <c r="B3" s="9" t="s">
        <v>130</v>
      </c>
      <c r="W3" s="7">
        <v>1</v>
      </c>
      <c r="AD3" s="7">
        <f t="shared" si="1"/>
        <v>1</v>
      </c>
    </row>
    <row r="4" spans="1:30" x14ac:dyDescent="0.3">
      <c r="A4" s="7" t="s">
        <v>131</v>
      </c>
      <c r="B4" s="6" t="s">
        <v>132</v>
      </c>
      <c r="C4" s="8"/>
      <c r="D4" s="8"/>
      <c r="E4" s="8"/>
      <c r="F4" s="8"/>
      <c r="G4" s="8"/>
      <c r="H4" s="8"/>
      <c r="I4" s="8"/>
      <c r="J4" s="8">
        <v>1</v>
      </c>
      <c r="K4" s="8"/>
      <c r="L4" s="8"/>
      <c r="M4" s="8"/>
      <c r="N4" s="8"/>
      <c r="O4" s="8"/>
      <c r="P4" s="8"/>
      <c r="Q4" s="8"/>
      <c r="AD4" s="7">
        <f t="shared" si="1"/>
        <v>1</v>
      </c>
    </row>
    <row r="5" spans="1:30" x14ac:dyDescent="0.3">
      <c r="A5" s="7" t="s">
        <v>18</v>
      </c>
      <c r="B5" s="6" t="s">
        <v>133</v>
      </c>
      <c r="C5" s="8"/>
      <c r="D5" s="8"/>
      <c r="E5" s="8"/>
      <c r="F5" s="8"/>
      <c r="G5" s="8"/>
      <c r="H5" s="8"/>
      <c r="I5" s="8"/>
      <c r="J5" s="8"/>
      <c r="K5" s="8"/>
      <c r="L5" s="8"/>
      <c r="M5" s="8"/>
      <c r="N5" s="8"/>
      <c r="O5" s="8">
        <v>1</v>
      </c>
      <c r="P5" s="8"/>
      <c r="Q5" s="8"/>
      <c r="AD5" s="7">
        <f t="shared" si="1"/>
        <v>1</v>
      </c>
    </row>
    <row r="6" spans="1:30" x14ac:dyDescent="0.3">
      <c r="A6" s="7" t="s">
        <v>134</v>
      </c>
      <c r="B6" s="6" t="s">
        <v>63</v>
      </c>
      <c r="C6" s="8"/>
      <c r="D6" s="8"/>
      <c r="E6" s="8"/>
      <c r="F6" s="8"/>
      <c r="G6" s="8"/>
      <c r="H6" s="8"/>
      <c r="I6" s="8"/>
      <c r="J6" s="8"/>
      <c r="K6" s="8"/>
      <c r="L6" s="8"/>
      <c r="M6" s="8"/>
      <c r="N6" s="8"/>
      <c r="O6" s="8"/>
      <c r="P6" s="8">
        <v>1</v>
      </c>
      <c r="Q6" s="8"/>
      <c r="AD6" s="7">
        <f t="shared" si="1"/>
        <v>1</v>
      </c>
    </row>
    <row r="7" spans="1:30" ht="28.8" x14ac:dyDescent="0.3">
      <c r="A7" s="7" t="s">
        <v>134</v>
      </c>
      <c r="B7" s="6" t="s">
        <v>135</v>
      </c>
      <c r="C7" s="8"/>
      <c r="D7" s="8"/>
      <c r="E7" s="8"/>
      <c r="F7" s="8"/>
      <c r="G7" s="8"/>
      <c r="H7" s="8"/>
      <c r="I7" s="8"/>
      <c r="J7" s="8">
        <v>1</v>
      </c>
      <c r="K7" s="8"/>
      <c r="L7" s="8"/>
      <c r="M7" s="8"/>
      <c r="N7" s="8"/>
      <c r="O7" s="8"/>
      <c r="P7" s="8"/>
      <c r="Q7" s="8"/>
      <c r="AD7" s="7">
        <f t="shared" si="1"/>
        <v>1</v>
      </c>
    </row>
    <row r="8" spans="1:30" ht="129.6" x14ac:dyDescent="0.3">
      <c r="A8" s="7" t="s">
        <v>136</v>
      </c>
      <c r="B8" s="18" t="s">
        <v>137</v>
      </c>
      <c r="AA8" s="7">
        <v>1</v>
      </c>
      <c r="AD8" s="7">
        <f t="shared" si="1"/>
        <v>1</v>
      </c>
    </row>
    <row r="9" spans="1:30" ht="43.2" x14ac:dyDescent="0.3">
      <c r="A9" s="7" t="s">
        <v>136</v>
      </c>
      <c r="B9" s="6" t="s">
        <v>138</v>
      </c>
      <c r="C9" s="8"/>
      <c r="D9" s="8"/>
      <c r="E9" s="8"/>
      <c r="F9" s="8"/>
      <c r="G9" s="8"/>
      <c r="H9" s="8"/>
      <c r="I9" s="8"/>
      <c r="J9" s="8">
        <v>1</v>
      </c>
      <c r="K9" s="8"/>
      <c r="L9" s="8"/>
      <c r="M9" s="8"/>
      <c r="N9" s="8"/>
      <c r="O9" s="8"/>
      <c r="P9" s="8"/>
      <c r="Q9" s="8"/>
      <c r="AD9" s="7">
        <f t="shared" si="1"/>
        <v>1</v>
      </c>
    </row>
    <row r="10" spans="1:30" ht="43.2" x14ac:dyDescent="0.3">
      <c r="A10" s="7" t="s">
        <v>136</v>
      </c>
      <c r="B10" s="6" t="s">
        <v>139</v>
      </c>
      <c r="C10" s="8"/>
      <c r="D10" s="8"/>
      <c r="E10" s="8"/>
      <c r="F10" s="8"/>
      <c r="G10" s="8"/>
      <c r="H10" s="8"/>
      <c r="I10" s="8"/>
      <c r="J10" s="8"/>
      <c r="K10" s="8">
        <v>1</v>
      </c>
      <c r="L10" s="8"/>
      <c r="M10" s="8"/>
      <c r="N10" s="8"/>
      <c r="O10" s="8"/>
      <c r="P10" s="8"/>
      <c r="Q10" s="8"/>
      <c r="AD10" s="7">
        <f t="shared" si="1"/>
        <v>1</v>
      </c>
    </row>
    <row r="11" spans="1:30" ht="43.2" x14ac:dyDescent="0.3">
      <c r="A11" s="7" t="s">
        <v>136</v>
      </c>
      <c r="B11" s="6" t="s">
        <v>140</v>
      </c>
      <c r="C11" s="8"/>
      <c r="D11" s="8"/>
      <c r="E11" s="8"/>
      <c r="F11" s="8"/>
      <c r="G11" s="8"/>
      <c r="H11" s="8"/>
      <c r="I11" s="8"/>
      <c r="J11" s="8">
        <v>1</v>
      </c>
      <c r="K11" s="8"/>
      <c r="L11" s="8"/>
      <c r="M11" s="8"/>
      <c r="N11" s="8"/>
      <c r="O11" s="8"/>
      <c r="P11" s="8"/>
      <c r="Q11" s="8"/>
      <c r="AD11" s="7">
        <f t="shared" si="1"/>
        <v>1</v>
      </c>
    </row>
    <row r="12" spans="1:30" ht="72" x14ac:dyDescent="0.3">
      <c r="A12" s="7" t="s">
        <v>136</v>
      </c>
      <c r="B12" s="9" t="s">
        <v>141</v>
      </c>
      <c r="Y12" s="7">
        <v>1</v>
      </c>
      <c r="AD12" s="7">
        <f t="shared" si="1"/>
        <v>1</v>
      </c>
    </row>
    <row r="13" spans="1:30" ht="72" x14ac:dyDescent="0.3">
      <c r="A13" s="7" t="s">
        <v>136</v>
      </c>
      <c r="B13" s="6" t="s">
        <v>142</v>
      </c>
      <c r="C13" s="8"/>
      <c r="D13" s="8"/>
      <c r="E13" s="8"/>
      <c r="F13" s="8"/>
      <c r="G13" s="8"/>
      <c r="H13" s="8"/>
      <c r="I13" s="8"/>
      <c r="J13" s="8"/>
      <c r="K13" s="8">
        <v>1</v>
      </c>
      <c r="L13" s="8"/>
      <c r="M13" s="8"/>
      <c r="N13" s="8"/>
      <c r="O13" s="8"/>
      <c r="P13" s="8"/>
      <c r="Q13" s="8"/>
      <c r="AD13" s="7">
        <f t="shared" si="1"/>
        <v>1</v>
      </c>
    </row>
    <row r="14" spans="1:30" x14ac:dyDescent="0.3">
      <c r="A14" s="7" t="s">
        <v>136</v>
      </c>
      <c r="B14" s="6" t="s">
        <v>50</v>
      </c>
      <c r="C14" s="8"/>
      <c r="D14" s="8"/>
      <c r="E14" s="8"/>
      <c r="F14" s="8"/>
      <c r="G14" s="8"/>
      <c r="H14" s="8"/>
      <c r="I14" s="8"/>
      <c r="J14" s="8"/>
      <c r="K14" s="8"/>
      <c r="L14" s="8"/>
      <c r="M14" s="8">
        <v>1</v>
      </c>
      <c r="N14" s="8"/>
      <c r="O14" s="8"/>
      <c r="P14" s="8"/>
      <c r="Q14" s="8"/>
      <c r="AD14" s="7">
        <f t="shared" si="1"/>
        <v>1</v>
      </c>
    </row>
    <row r="15" spans="1:30" ht="57.6" x14ac:dyDescent="0.3">
      <c r="A15" s="7" t="s">
        <v>136</v>
      </c>
      <c r="B15" s="6" t="s">
        <v>143</v>
      </c>
      <c r="C15" s="8"/>
      <c r="D15" s="8"/>
      <c r="F15" s="8">
        <v>1</v>
      </c>
      <c r="G15" s="8"/>
      <c r="H15" s="8"/>
      <c r="I15" s="8"/>
      <c r="J15" s="8"/>
      <c r="K15" s="8"/>
      <c r="L15" s="8"/>
      <c r="M15" s="8"/>
      <c r="N15" s="8"/>
      <c r="O15" s="8"/>
      <c r="P15" s="8"/>
      <c r="Q15" s="8"/>
      <c r="AD15" s="7">
        <f t="shared" si="1"/>
        <v>1</v>
      </c>
    </row>
    <row r="16" spans="1:30" x14ac:dyDescent="0.3">
      <c r="A16" s="7" t="s">
        <v>136</v>
      </c>
      <c r="B16" s="6" t="s">
        <v>144</v>
      </c>
      <c r="C16" s="8"/>
      <c r="D16" s="8"/>
      <c r="F16" s="8"/>
      <c r="G16" s="8"/>
      <c r="H16" s="8"/>
      <c r="I16" s="8"/>
      <c r="J16" s="8"/>
      <c r="K16" s="8"/>
      <c r="L16" s="8"/>
      <c r="M16" s="8"/>
      <c r="N16" s="8"/>
      <c r="O16" s="8"/>
      <c r="P16" s="8"/>
      <c r="Q16" s="8"/>
      <c r="T16" s="7">
        <v>1</v>
      </c>
      <c r="AD16" s="7">
        <f t="shared" si="1"/>
        <v>1</v>
      </c>
    </row>
    <row r="17" spans="1:30" x14ac:dyDescent="0.3">
      <c r="A17" s="7" t="s">
        <v>136</v>
      </c>
      <c r="B17" s="6" t="s">
        <v>145</v>
      </c>
      <c r="C17" s="8"/>
      <c r="D17" s="8"/>
      <c r="E17" s="8">
        <v>1</v>
      </c>
      <c r="F17" s="8"/>
      <c r="G17" s="8"/>
      <c r="H17" s="8"/>
      <c r="I17" s="8"/>
      <c r="J17" s="8"/>
      <c r="K17" s="8"/>
      <c r="L17" s="8"/>
      <c r="M17" s="8"/>
      <c r="N17" s="8"/>
      <c r="O17" s="8"/>
      <c r="P17" s="8"/>
      <c r="Q17" s="8"/>
      <c r="AD17" s="7">
        <f t="shared" si="1"/>
        <v>1</v>
      </c>
    </row>
    <row r="18" spans="1:30" ht="43.2" x14ac:dyDescent="0.3">
      <c r="A18" s="7" t="s">
        <v>136</v>
      </c>
      <c r="B18" s="6" t="s">
        <v>48</v>
      </c>
      <c r="C18" s="8"/>
      <c r="D18" s="8"/>
      <c r="E18" s="8"/>
      <c r="F18" s="8"/>
      <c r="G18" s="8"/>
      <c r="H18" s="8"/>
      <c r="I18" s="8"/>
      <c r="J18" s="8"/>
      <c r="K18" s="8"/>
      <c r="L18" s="8">
        <v>1</v>
      </c>
      <c r="M18" s="8"/>
      <c r="N18" s="8"/>
      <c r="O18" s="8"/>
      <c r="P18" s="8"/>
      <c r="Q18" s="8"/>
      <c r="AD18" s="7">
        <f t="shared" si="1"/>
        <v>1</v>
      </c>
    </row>
    <row r="19" spans="1:30" ht="28.8" x14ac:dyDescent="0.3">
      <c r="A19" s="7" t="s">
        <v>136</v>
      </c>
      <c r="B19" s="6" t="s">
        <v>146</v>
      </c>
      <c r="C19" s="8"/>
      <c r="D19" s="8"/>
      <c r="E19" s="8"/>
      <c r="F19" s="8"/>
      <c r="G19" s="8"/>
      <c r="H19" s="8"/>
      <c r="I19" s="8"/>
      <c r="J19" s="8">
        <v>1</v>
      </c>
      <c r="K19" s="8"/>
      <c r="L19" s="8"/>
      <c r="M19" s="8"/>
      <c r="N19" s="8"/>
      <c r="O19" s="8"/>
      <c r="P19" s="8"/>
      <c r="Q19" s="8"/>
      <c r="AD19" s="7">
        <f t="shared" si="1"/>
        <v>1</v>
      </c>
    </row>
    <row r="20" spans="1:30" x14ac:dyDescent="0.3">
      <c r="A20" s="7" t="s">
        <v>136</v>
      </c>
      <c r="B20" s="9" t="s">
        <v>147</v>
      </c>
      <c r="U20" s="7">
        <v>1</v>
      </c>
      <c r="AD20" s="7">
        <f t="shared" si="1"/>
        <v>1</v>
      </c>
    </row>
    <row r="21" spans="1:30" ht="43.2" x14ac:dyDescent="0.3">
      <c r="A21" s="7" t="s">
        <v>136</v>
      </c>
      <c r="B21" s="6" t="s">
        <v>148</v>
      </c>
      <c r="C21" s="8"/>
      <c r="D21" s="8"/>
      <c r="E21" s="8"/>
      <c r="F21" s="8"/>
      <c r="G21" s="8">
        <v>1</v>
      </c>
      <c r="I21" s="8"/>
      <c r="J21" s="8"/>
      <c r="K21" s="8"/>
      <c r="L21" s="8"/>
      <c r="M21" s="8"/>
      <c r="N21" s="8"/>
      <c r="O21" s="8"/>
      <c r="P21" s="8"/>
      <c r="Q21" s="8"/>
      <c r="AD21" s="7">
        <f t="shared" si="1"/>
        <v>1</v>
      </c>
    </row>
    <row r="22" spans="1:30" ht="28.8" x14ac:dyDescent="0.3">
      <c r="A22" s="7" t="s">
        <v>136</v>
      </c>
      <c r="B22" s="6" t="s">
        <v>149</v>
      </c>
      <c r="C22" s="8"/>
      <c r="D22" s="8"/>
      <c r="E22" s="8"/>
      <c r="F22" s="8"/>
      <c r="G22" s="8"/>
      <c r="H22" s="8"/>
      <c r="I22" s="8"/>
      <c r="J22" s="8"/>
      <c r="K22" s="8"/>
      <c r="L22" s="8"/>
      <c r="M22" s="8"/>
      <c r="N22" s="8"/>
      <c r="O22" s="8">
        <v>1</v>
      </c>
      <c r="P22" s="8"/>
      <c r="Q22" s="8"/>
      <c r="AD22" s="7">
        <f t="shared" si="1"/>
        <v>1</v>
      </c>
    </row>
    <row r="23" spans="1:30" ht="100.8" x14ac:dyDescent="0.3">
      <c r="A23" s="7" t="s">
        <v>136</v>
      </c>
      <c r="B23" s="9" t="s">
        <v>105</v>
      </c>
      <c r="AC23" s="7">
        <v>1</v>
      </c>
      <c r="AD23" s="7">
        <f t="shared" si="1"/>
        <v>1</v>
      </c>
    </row>
    <row r="24" spans="1:30" x14ac:dyDescent="0.3">
      <c r="A24" s="7" t="s">
        <v>136</v>
      </c>
      <c r="B24" s="6" t="s">
        <v>150</v>
      </c>
      <c r="C24" s="8"/>
      <c r="D24" s="8"/>
      <c r="E24" s="8"/>
      <c r="F24" s="8"/>
      <c r="G24" s="8"/>
      <c r="H24" s="8"/>
      <c r="I24" s="8"/>
      <c r="J24" s="8">
        <v>1</v>
      </c>
      <c r="K24" s="8"/>
      <c r="L24" s="8"/>
      <c r="M24" s="8"/>
      <c r="N24" s="8"/>
      <c r="O24" s="8"/>
      <c r="P24" s="8"/>
      <c r="Q24" s="8"/>
      <c r="AD24" s="7">
        <f t="shared" si="1"/>
        <v>1</v>
      </c>
    </row>
    <row r="25" spans="1:30" x14ac:dyDescent="0.3">
      <c r="A25" s="7" t="s">
        <v>136</v>
      </c>
      <c r="B25" s="6" t="s">
        <v>151</v>
      </c>
      <c r="C25" s="8"/>
      <c r="D25" s="8"/>
      <c r="E25" s="8"/>
      <c r="F25" s="8"/>
      <c r="G25" s="8"/>
      <c r="H25" s="8"/>
      <c r="I25" s="8"/>
      <c r="J25" s="8">
        <v>1</v>
      </c>
      <c r="K25" s="8"/>
      <c r="L25" s="8"/>
      <c r="M25" s="8"/>
      <c r="N25" s="8"/>
      <c r="O25" s="8"/>
      <c r="P25" s="8"/>
      <c r="Q25" s="8"/>
      <c r="AD25" s="7">
        <f t="shared" si="1"/>
        <v>1</v>
      </c>
    </row>
    <row r="26" spans="1:30" ht="28.8" x14ac:dyDescent="0.3">
      <c r="A26" s="7" t="s">
        <v>136</v>
      </c>
      <c r="B26" s="6" t="s">
        <v>152</v>
      </c>
      <c r="C26" s="8"/>
      <c r="D26" s="8"/>
      <c r="E26" s="8"/>
      <c r="F26" s="8"/>
      <c r="G26" s="8"/>
      <c r="H26" s="8"/>
      <c r="I26" s="8"/>
      <c r="J26" s="8">
        <v>1</v>
      </c>
      <c r="K26" s="8"/>
      <c r="L26" s="8"/>
      <c r="M26" s="8"/>
      <c r="N26" s="8"/>
      <c r="O26" s="8"/>
      <c r="P26" s="8"/>
      <c r="Q26" s="8"/>
      <c r="AD26" s="7">
        <f t="shared" si="1"/>
        <v>1</v>
      </c>
    </row>
    <row r="27" spans="1:30" ht="28.8" x14ac:dyDescent="0.3">
      <c r="A27" s="7" t="s">
        <v>153</v>
      </c>
      <c r="B27" s="6" t="s">
        <v>154</v>
      </c>
      <c r="C27" s="8"/>
      <c r="D27" s="8"/>
      <c r="E27" s="8"/>
      <c r="F27" s="8"/>
      <c r="G27" s="8"/>
      <c r="H27" s="8"/>
      <c r="I27" s="8"/>
      <c r="J27" s="8">
        <v>1</v>
      </c>
      <c r="K27" s="8"/>
      <c r="L27" s="8"/>
      <c r="M27" s="8"/>
      <c r="N27" s="8"/>
      <c r="O27" s="8"/>
      <c r="P27" s="8"/>
      <c r="Q27" s="8"/>
      <c r="AD27" s="7">
        <f t="shared" si="1"/>
        <v>1</v>
      </c>
    </row>
    <row r="28" spans="1:30" x14ac:dyDescent="0.3">
      <c r="A28" s="7" t="s">
        <v>155</v>
      </c>
      <c r="B28" s="9" t="s">
        <v>67</v>
      </c>
      <c r="R28" s="7">
        <v>1</v>
      </c>
      <c r="AD28" s="7">
        <f t="shared" si="1"/>
        <v>1</v>
      </c>
    </row>
    <row r="29" spans="1:30" ht="43.2" x14ac:dyDescent="0.3">
      <c r="A29" s="7" t="s">
        <v>156</v>
      </c>
      <c r="B29" s="6" t="s">
        <v>157</v>
      </c>
      <c r="C29" s="8"/>
      <c r="D29" s="8"/>
      <c r="E29" s="8"/>
      <c r="F29" s="8"/>
      <c r="G29" s="8"/>
      <c r="H29" s="8"/>
      <c r="I29" s="8"/>
      <c r="J29" s="8">
        <v>1</v>
      </c>
      <c r="K29" s="8"/>
      <c r="L29" s="8"/>
      <c r="M29" s="8"/>
      <c r="N29" s="8"/>
      <c r="O29" s="8"/>
      <c r="P29" s="8"/>
      <c r="Q29" s="8"/>
      <c r="AD29" s="7">
        <f t="shared" si="1"/>
        <v>1</v>
      </c>
    </row>
    <row r="30" spans="1:30" ht="28.8" x14ac:dyDescent="0.3">
      <c r="A30" s="7" t="s">
        <v>156</v>
      </c>
      <c r="B30" s="6" t="s">
        <v>158</v>
      </c>
      <c r="C30" s="8"/>
      <c r="D30" s="8"/>
      <c r="E30" s="8"/>
      <c r="F30" s="8"/>
      <c r="G30" s="8"/>
      <c r="H30" s="8"/>
      <c r="I30" s="8">
        <v>1</v>
      </c>
      <c r="J30" s="8"/>
      <c r="K30" s="8"/>
      <c r="L30" s="8"/>
      <c r="M30" s="8"/>
      <c r="N30" s="8"/>
      <c r="O30" s="8"/>
      <c r="P30" s="8"/>
      <c r="Q30" s="8"/>
      <c r="AD30" s="7">
        <f t="shared" si="1"/>
        <v>1</v>
      </c>
    </row>
    <row r="31" spans="1:30" x14ac:dyDescent="0.3">
      <c r="A31" s="7" t="s">
        <v>156</v>
      </c>
      <c r="B31" s="6" t="s">
        <v>159</v>
      </c>
      <c r="C31" s="8"/>
      <c r="D31" s="8"/>
      <c r="E31" s="8">
        <v>1</v>
      </c>
      <c r="F31" s="8">
        <v>1</v>
      </c>
      <c r="G31" s="8"/>
      <c r="H31" s="8"/>
      <c r="I31" s="8"/>
      <c r="J31" s="8"/>
      <c r="K31" s="8"/>
      <c r="L31" s="8"/>
      <c r="M31" s="8"/>
      <c r="N31" s="8"/>
      <c r="O31" s="8"/>
      <c r="P31" s="8"/>
      <c r="Q31" s="8"/>
      <c r="AD31" s="7">
        <f t="shared" si="1"/>
        <v>2</v>
      </c>
    </row>
    <row r="32" spans="1:30" ht="28.8" x14ac:dyDescent="0.3">
      <c r="A32" s="7" t="s">
        <v>156</v>
      </c>
      <c r="B32" s="6" t="s">
        <v>160</v>
      </c>
      <c r="C32" s="8"/>
      <c r="D32" s="8"/>
      <c r="E32" s="8"/>
      <c r="F32" s="8"/>
      <c r="G32" s="8"/>
      <c r="H32" s="8"/>
      <c r="I32" s="8"/>
      <c r="J32" s="8">
        <v>1</v>
      </c>
      <c r="K32" s="8"/>
      <c r="L32" s="8"/>
      <c r="M32" s="8"/>
      <c r="N32" s="8"/>
      <c r="O32" s="8"/>
      <c r="P32" s="8"/>
      <c r="Q32" s="8"/>
      <c r="AD32" s="7">
        <f t="shared" si="1"/>
        <v>1</v>
      </c>
    </row>
    <row r="33" spans="1:30" ht="28.8" x14ac:dyDescent="0.3">
      <c r="A33" s="7" t="s">
        <v>156</v>
      </c>
      <c r="B33" s="6" t="s">
        <v>161</v>
      </c>
      <c r="C33" s="8"/>
      <c r="D33" s="8"/>
      <c r="E33" s="8"/>
      <c r="F33" s="8"/>
      <c r="G33" s="8"/>
      <c r="H33" s="8"/>
      <c r="I33" s="8"/>
      <c r="J33" s="8">
        <v>1</v>
      </c>
      <c r="K33" s="8"/>
      <c r="L33" s="8"/>
      <c r="M33" s="8"/>
      <c r="N33" s="8"/>
      <c r="O33" s="8"/>
      <c r="P33" s="8"/>
      <c r="Q33" s="8"/>
      <c r="W33" s="7">
        <v>1</v>
      </c>
      <c r="AD33" s="7">
        <f t="shared" si="1"/>
        <v>2</v>
      </c>
    </row>
    <row r="34" spans="1:30" ht="43.2" x14ac:dyDescent="0.3">
      <c r="A34" s="7" t="s">
        <v>156</v>
      </c>
      <c r="B34" s="9" t="s">
        <v>162</v>
      </c>
      <c r="X34" s="7">
        <v>1</v>
      </c>
      <c r="AD34" s="7">
        <f t="shared" ref="AD34:AD65" si="2">SUM(C34:AC34)</f>
        <v>1</v>
      </c>
    </row>
    <row r="35" spans="1:30" ht="28.8" x14ac:dyDescent="0.3">
      <c r="A35" s="7" t="s">
        <v>156</v>
      </c>
      <c r="B35" s="9" t="s">
        <v>71</v>
      </c>
      <c r="S35" s="7">
        <v>1</v>
      </c>
      <c r="AD35" s="7">
        <f t="shared" si="2"/>
        <v>1</v>
      </c>
    </row>
    <row r="36" spans="1:30" x14ac:dyDescent="0.3">
      <c r="A36" s="7" t="s">
        <v>156</v>
      </c>
      <c r="B36" s="6" t="s">
        <v>163</v>
      </c>
      <c r="C36" s="8"/>
      <c r="D36" s="8"/>
      <c r="E36" s="8">
        <v>1</v>
      </c>
      <c r="F36" s="8"/>
      <c r="G36" s="8"/>
      <c r="H36" s="8"/>
      <c r="I36" s="8"/>
      <c r="J36" s="8"/>
      <c r="K36" s="8"/>
      <c r="L36" s="8"/>
      <c r="M36" s="8"/>
      <c r="N36" s="8"/>
      <c r="O36" s="8"/>
      <c r="P36" s="8"/>
      <c r="Q36" s="8"/>
      <c r="AD36" s="7">
        <f t="shared" si="2"/>
        <v>1</v>
      </c>
    </row>
    <row r="37" spans="1:30" ht="28.8" x14ac:dyDescent="0.3">
      <c r="A37" s="7" t="s">
        <v>156</v>
      </c>
      <c r="B37" s="6" t="s">
        <v>164</v>
      </c>
      <c r="C37" s="8"/>
      <c r="D37" s="8"/>
      <c r="E37" s="8">
        <v>1</v>
      </c>
      <c r="F37" s="8"/>
      <c r="G37" s="8"/>
      <c r="H37" s="8"/>
      <c r="I37" s="8"/>
      <c r="J37" s="8">
        <v>1</v>
      </c>
      <c r="K37" s="8"/>
      <c r="L37" s="8"/>
      <c r="M37" s="8"/>
      <c r="N37" s="8"/>
      <c r="O37" s="8"/>
      <c r="P37" s="8"/>
      <c r="Q37" s="8"/>
      <c r="AD37" s="7">
        <f t="shared" si="2"/>
        <v>2</v>
      </c>
    </row>
    <row r="38" spans="1:30" ht="28.8" x14ac:dyDescent="0.3">
      <c r="A38" s="7" t="s">
        <v>156</v>
      </c>
      <c r="B38" s="9" t="s">
        <v>165</v>
      </c>
      <c r="U38" s="7">
        <v>1</v>
      </c>
      <c r="AD38" s="7">
        <f t="shared" si="2"/>
        <v>1</v>
      </c>
    </row>
    <row r="39" spans="1:30" ht="28.8" x14ac:dyDescent="0.3">
      <c r="A39" s="7" t="s">
        <v>156</v>
      </c>
      <c r="B39" s="9" t="s">
        <v>166</v>
      </c>
      <c r="W39" s="7">
        <v>1</v>
      </c>
      <c r="AD39" s="7">
        <f t="shared" si="2"/>
        <v>1</v>
      </c>
    </row>
    <row r="40" spans="1:30" x14ac:dyDescent="0.3">
      <c r="A40" s="7" t="s">
        <v>156</v>
      </c>
      <c r="B40" s="9" t="s">
        <v>167</v>
      </c>
      <c r="X40" s="7">
        <v>1</v>
      </c>
      <c r="AD40" s="7">
        <f t="shared" si="2"/>
        <v>1</v>
      </c>
    </row>
    <row r="41" spans="1:30" x14ac:dyDescent="0.3">
      <c r="A41" s="7" t="s">
        <v>156</v>
      </c>
      <c r="B41" s="9" t="s">
        <v>168</v>
      </c>
      <c r="X41" s="7">
        <v>1</v>
      </c>
      <c r="AD41" s="7">
        <f t="shared" si="2"/>
        <v>1</v>
      </c>
    </row>
    <row r="42" spans="1:30" ht="57.6" x14ac:dyDescent="0.3">
      <c r="A42" s="7" t="s">
        <v>156</v>
      </c>
      <c r="B42" s="6" t="s">
        <v>169</v>
      </c>
      <c r="C42" s="8"/>
      <c r="D42" s="8"/>
      <c r="E42" s="8"/>
      <c r="F42" s="8"/>
      <c r="G42" s="8"/>
      <c r="H42" s="8"/>
      <c r="I42" s="8"/>
      <c r="J42" s="8">
        <v>1</v>
      </c>
      <c r="K42" s="8"/>
      <c r="L42" s="8"/>
      <c r="M42" s="8"/>
      <c r="N42" s="8"/>
      <c r="O42" s="8"/>
      <c r="P42" s="8"/>
      <c r="Q42" s="8"/>
      <c r="AD42" s="7">
        <f t="shared" si="2"/>
        <v>1</v>
      </c>
    </row>
    <row r="43" spans="1:30" x14ac:dyDescent="0.3">
      <c r="A43" s="7" t="s">
        <v>156</v>
      </c>
      <c r="B43" s="9" t="s">
        <v>170</v>
      </c>
      <c r="X43" s="7">
        <v>1</v>
      </c>
      <c r="AD43" s="7">
        <f t="shared" si="2"/>
        <v>1</v>
      </c>
    </row>
    <row r="44" spans="1:30" ht="28.8" x14ac:dyDescent="0.3">
      <c r="A44" s="7" t="s">
        <v>156</v>
      </c>
      <c r="B44" s="6" t="s">
        <v>171</v>
      </c>
      <c r="C44" s="8"/>
      <c r="D44" s="8"/>
      <c r="E44" s="8"/>
      <c r="F44" s="8"/>
      <c r="G44" s="8"/>
      <c r="H44" s="8"/>
      <c r="I44" s="8"/>
      <c r="J44" s="8">
        <v>1</v>
      </c>
      <c r="K44" s="8"/>
      <c r="L44" s="8"/>
      <c r="M44" s="8"/>
      <c r="N44" s="8"/>
      <c r="O44" s="8"/>
      <c r="P44" s="8"/>
      <c r="Q44" s="8"/>
      <c r="AD44" s="7">
        <f t="shared" si="2"/>
        <v>1</v>
      </c>
    </row>
    <row r="45" spans="1:30" ht="43.2" x14ac:dyDescent="0.3">
      <c r="A45" s="7" t="s">
        <v>156</v>
      </c>
      <c r="B45" s="9" t="s">
        <v>172</v>
      </c>
      <c r="X45" s="7">
        <v>1</v>
      </c>
      <c r="AD45" s="7">
        <f t="shared" si="2"/>
        <v>1</v>
      </c>
    </row>
    <row r="46" spans="1:30" x14ac:dyDescent="0.3">
      <c r="A46" s="7" t="s">
        <v>173</v>
      </c>
      <c r="B46" s="6" t="s">
        <v>174</v>
      </c>
      <c r="C46" s="8"/>
      <c r="D46" s="8"/>
      <c r="E46" s="8"/>
      <c r="F46" s="8"/>
      <c r="G46" s="8"/>
      <c r="H46" s="8"/>
      <c r="I46" s="8"/>
      <c r="J46" s="8">
        <v>1</v>
      </c>
      <c r="K46" s="8"/>
      <c r="L46" s="8"/>
      <c r="M46" s="8"/>
      <c r="N46" s="8"/>
      <c r="O46" s="8"/>
      <c r="P46" s="8"/>
      <c r="Q46" s="8"/>
      <c r="AD46" s="7">
        <f t="shared" si="2"/>
        <v>1</v>
      </c>
    </row>
    <row r="47" spans="1:30" ht="28.8" x14ac:dyDescent="0.3">
      <c r="A47" s="7" t="s">
        <v>175</v>
      </c>
      <c r="B47" s="6" t="s">
        <v>176</v>
      </c>
      <c r="C47" s="8"/>
      <c r="D47" s="8"/>
      <c r="E47" s="8"/>
      <c r="F47" s="8"/>
      <c r="G47" s="8"/>
      <c r="H47" s="8"/>
      <c r="I47" s="8"/>
      <c r="J47" s="8">
        <v>1</v>
      </c>
      <c r="K47" s="8"/>
      <c r="L47" s="8"/>
      <c r="M47" s="8"/>
      <c r="N47" s="8"/>
      <c r="O47" s="8"/>
      <c r="P47" s="8"/>
      <c r="Q47" s="8"/>
      <c r="AD47" s="7">
        <f t="shared" si="2"/>
        <v>1</v>
      </c>
    </row>
    <row r="48" spans="1:30" ht="43.2" x14ac:dyDescent="0.3">
      <c r="A48" s="7" t="s">
        <v>175</v>
      </c>
      <c r="B48" s="6" t="s">
        <v>177</v>
      </c>
      <c r="C48" s="8"/>
      <c r="D48" s="8"/>
      <c r="E48" s="8"/>
      <c r="F48" s="8"/>
      <c r="G48" s="8"/>
      <c r="H48" s="8"/>
      <c r="I48" s="8"/>
      <c r="J48" s="8">
        <v>1</v>
      </c>
      <c r="K48" s="8"/>
      <c r="L48" s="8"/>
      <c r="M48" s="8"/>
      <c r="N48" s="8"/>
      <c r="O48" s="8"/>
      <c r="P48" s="8"/>
      <c r="Q48" s="8"/>
      <c r="AD48" s="7">
        <f t="shared" si="2"/>
        <v>1</v>
      </c>
    </row>
    <row r="49" spans="1:30" ht="86.4" x14ac:dyDescent="0.3">
      <c r="A49" s="7" t="s">
        <v>175</v>
      </c>
      <c r="B49" s="18" t="s">
        <v>178</v>
      </c>
      <c r="AA49" s="7">
        <v>1</v>
      </c>
      <c r="AD49" s="7">
        <f t="shared" si="2"/>
        <v>1</v>
      </c>
    </row>
    <row r="50" spans="1:30" x14ac:dyDescent="0.3">
      <c r="A50" s="7" t="s">
        <v>175</v>
      </c>
      <c r="B50" s="6" t="s">
        <v>179</v>
      </c>
      <c r="C50" s="8"/>
      <c r="D50" s="8"/>
      <c r="E50" s="8"/>
      <c r="F50" s="8"/>
      <c r="G50" s="8"/>
      <c r="H50" s="8"/>
      <c r="I50" s="8"/>
      <c r="J50" s="8"/>
      <c r="K50" s="8">
        <v>1</v>
      </c>
      <c r="L50" s="8"/>
      <c r="M50" s="8"/>
      <c r="N50" s="8"/>
      <c r="O50" s="8"/>
      <c r="P50" s="8"/>
      <c r="Q50" s="8"/>
      <c r="AD50" s="7">
        <f t="shared" si="2"/>
        <v>1</v>
      </c>
    </row>
    <row r="51" spans="1:30" ht="28.8" x14ac:dyDescent="0.3">
      <c r="A51" s="7" t="s">
        <v>175</v>
      </c>
      <c r="B51" s="6" t="s">
        <v>180</v>
      </c>
      <c r="C51" s="8"/>
      <c r="D51" s="8"/>
      <c r="E51" s="8"/>
      <c r="F51" s="8"/>
      <c r="G51" s="8"/>
      <c r="H51" s="8"/>
      <c r="I51" s="8"/>
      <c r="J51" s="8">
        <v>1</v>
      </c>
      <c r="K51" s="8"/>
      <c r="L51" s="8"/>
      <c r="M51" s="8"/>
      <c r="N51" s="8"/>
      <c r="O51" s="8"/>
      <c r="P51" s="8"/>
      <c r="Q51" s="8"/>
      <c r="AD51" s="7">
        <f t="shared" si="2"/>
        <v>1</v>
      </c>
    </row>
    <row r="52" spans="1:30" x14ac:dyDescent="0.3">
      <c r="A52" s="7" t="s">
        <v>175</v>
      </c>
      <c r="B52" s="6" t="s">
        <v>181</v>
      </c>
      <c r="C52" s="8"/>
      <c r="D52" s="8"/>
      <c r="E52" s="8"/>
      <c r="F52" s="8"/>
      <c r="G52" s="8"/>
      <c r="H52" s="8"/>
      <c r="I52" s="8"/>
      <c r="J52" s="8">
        <v>1</v>
      </c>
      <c r="K52" s="8"/>
      <c r="L52" s="8"/>
      <c r="M52" s="8"/>
      <c r="N52" s="8"/>
      <c r="O52" s="8"/>
      <c r="P52" s="8"/>
      <c r="Q52" s="8"/>
      <c r="AD52" s="7">
        <f t="shared" si="2"/>
        <v>1</v>
      </c>
    </row>
    <row r="53" spans="1:30" x14ac:dyDescent="0.3">
      <c r="A53" s="7" t="s">
        <v>182</v>
      </c>
      <c r="B53" s="17" t="s">
        <v>183</v>
      </c>
      <c r="C53" s="8">
        <v>1</v>
      </c>
      <c r="D53" s="8">
        <v>1</v>
      </c>
      <c r="E53" s="8"/>
      <c r="F53" s="8">
        <v>1</v>
      </c>
      <c r="G53" s="8"/>
      <c r="H53" s="8">
        <v>1</v>
      </c>
      <c r="I53" s="8">
        <v>1</v>
      </c>
      <c r="J53" s="8">
        <v>1</v>
      </c>
      <c r="K53" s="8"/>
      <c r="L53" s="8"/>
      <c r="M53" s="8"/>
      <c r="N53" s="8"/>
      <c r="O53" s="8"/>
      <c r="P53" s="8"/>
      <c r="Q53" s="8"/>
      <c r="V53" s="7">
        <v>1</v>
      </c>
      <c r="Y53" s="7">
        <v>1</v>
      </c>
      <c r="AB53" s="7">
        <v>1</v>
      </c>
      <c r="AD53" s="7">
        <f t="shared" si="2"/>
        <v>9</v>
      </c>
    </row>
    <row r="54" spans="1:30" ht="43.2" x14ac:dyDescent="0.3">
      <c r="A54" s="7" t="s">
        <v>182</v>
      </c>
      <c r="B54" s="9" t="s">
        <v>184</v>
      </c>
      <c r="V54" s="7">
        <v>1</v>
      </c>
      <c r="AD54" s="7">
        <f t="shared" si="2"/>
        <v>1</v>
      </c>
    </row>
    <row r="55" spans="1:30" x14ac:dyDescent="0.3">
      <c r="A55" s="7" t="s">
        <v>182</v>
      </c>
      <c r="B55" s="6" t="s">
        <v>55</v>
      </c>
      <c r="C55" s="8"/>
      <c r="D55" s="8"/>
      <c r="E55" s="8"/>
      <c r="F55" s="8"/>
      <c r="G55" s="8"/>
      <c r="H55" s="8"/>
      <c r="I55" s="8"/>
      <c r="J55" s="8"/>
      <c r="K55" s="8"/>
      <c r="L55" s="8"/>
      <c r="M55" s="8"/>
      <c r="N55" s="8">
        <v>1</v>
      </c>
      <c r="O55" s="8"/>
      <c r="P55" s="8"/>
      <c r="Q55" s="8"/>
      <c r="AD55" s="7">
        <f t="shared" si="2"/>
        <v>1</v>
      </c>
    </row>
    <row r="56" spans="1:30" ht="57.6" x14ac:dyDescent="0.3">
      <c r="A56" s="7" t="s">
        <v>182</v>
      </c>
      <c r="B56" s="6" t="s">
        <v>185</v>
      </c>
      <c r="C56" s="8"/>
      <c r="D56" s="8"/>
      <c r="E56" s="8"/>
      <c r="F56" s="8"/>
      <c r="G56" s="8"/>
      <c r="H56" s="8"/>
      <c r="I56" s="8"/>
      <c r="J56" s="8">
        <v>1</v>
      </c>
      <c r="K56" s="8"/>
      <c r="L56" s="8"/>
      <c r="M56" s="8"/>
      <c r="N56" s="8"/>
      <c r="O56" s="8"/>
      <c r="P56" s="8"/>
      <c r="Q56" s="8"/>
      <c r="AD56" s="7">
        <f t="shared" si="2"/>
        <v>1</v>
      </c>
    </row>
    <row r="57" spans="1:30" x14ac:dyDescent="0.3">
      <c r="A57" s="7" t="s">
        <v>182</v>
      </c>
      <c r="B57" s="9" t="s">
        <v>186</v>
      </c>
      <c r="V57" s="7">
        <v>1</v>
      </c>
      <c r="AD57" s="7">
        <f t="shared" si="2"/>
        <v>1</v>
      </c>
    </row>
    <row r="58" spans="1:30" x14ac:dyDescent="0.3">
      <c r="A58" s="7" t="s">
        <v>182</v>
      </c>
      <c r="B58" s="6" t="s">
        <v>32</v>
      </c>
      <c r="C58" s="8"/>
      <c r="D58" s="8"/>
      <c r="E58" s="8"/>
      <c r="F58" s="8"/>
      <c r="G58" s="8"/>
      <c r="H58" s="8">
        <v>1</v>
      </c>
      <c r="I58" s="8"/>
      <c r="J58" s="8"/>
      <c r="K58" s="8"/>
      <c r="L58" s="8"/>
      <c r="M58" s="8"/>
      <c r="N58" s="8"/>
      <c r="O58" s="8"/>
      <c r="P58" s="8"/>
      <c r="Q58" s="8"/>
      <c r="AD58" s="7">
        <f t="shared" si="2"/>
        <v>1</v>
      </c>
    </row>
    <row r="59" spans="1:30" ht="28.8" x14ac:dyDescent="0.3">
      <c r="A59" s="7" t="s">
        <v>182</v>
      </c>
      <c r="B59" s="6" t="s">
        <v>187</v>
      </c>
      <c r="C59" s="8"/>
      <c r="D59" s="8"/>
      <c r="E59" s="8"/>
      <c r="F59" s="8">
        <v>1</v>
      </c>
      <c r="G59" s="8"/>
      <c r="H59" s="8"/>
      <c r="I59" s="8"/>
      <c r="J59" s="8"/>
      <c r="K59" s="8"/>
      <c r="L59" s="8"/>
      <c r="M59" s="8"/>
      <c r="N59" s="8"/>
      <c r="O59" s="8"/>
      <c r="P59" s="8"/>
      <c r="Q59" s="8"/>
      <c r="AD59" s="7">
        <f t="shared" si="2"/>
        <v>1</v>
      </c>
    </row>
    <row r="60" spans="1:30" ht="28.8" x14ac:dyDescent="0.3">
      <c r="A60" s="7" t="s">
        <v>182</v>
      </c>
      <c r="B60" s="6" t="s">
        <v>188</v>
      </c>
      <c r="C60" s="8"/>
      <c r="D60" s="8">
        <v>1</v>
      </c>
      <c r="E60" s="8"/>
      <c r="F60" s="8"/>
      <c r="G60" s="8"/>
      <c r="H60" s="8"/>
      <c r="I60" s="8"/>
      <c r="J60" s="8"/>
      <c r="K60" s="8"/>
      <c r="L60" s="8"/>
      <c r="M60" s="8"/>
      <c r="N60" s="8"/>
      <c r="O60" s="8"/>
      <c r="P60" s="8"/>
      <c r="Q60" s="8"/>
      <c r="AD60" s="7">
        <f t="shared" si="2"/>
        <v>1</v>
      </c>
    </row>
    <row r="61" spans="1:30" ht="57.6" x14ac:dyDescent="0.3">
      <c r="A61" s="7" t="s">
        <v>182</v>
      </c>
      <c r="B61" s="9" t="s">
        <v>189</v>
      </c>
      <c r="AC61" s="7">
        <v>1</v>
      </c>
      <c r="AD61" s="7">
        <f t="shared" si="2"/>
        <v>1</v>
      </c>
    </row>
    <row r="62" spans="1:30" x14ac:dyDescent="0.3">
      <c r="A62" s="7" t="s">
        <v>182</v>
      </c>
      <c r="B62" s="6" t="s">
        <v>65</v>
      </c>
      <c r="C62" s="8"/>
      <c r="D62" s="8"/>
      <c r="E62" s="8"/>
      <c r="F62" s="8"/>
      <c r="G62" s="8"/>
      <c r="H62" s="8"/>
      <c r="I62" s="8"/>
      <c r="J62" s="8"/>
      <c r="K62" s="8"/>
      <c r="L62" s="8"/>
      <c r="M62" s="8"/>
      <c r="N62" s="8"/>
      <c r="O62" s="8"/>
      <c r="P62" s="8"/>
      <c r="Q62" s="8">
        <v>1</v>
      </c>
      <c r="AD62" s="7">
        <f t="shared" si="2"/>
        <v>1</v>
      </c>
    </row>
    <row r="63" spans="1:30" x14ac:dyDescent="0.3">
      <c r="A63" s="7" t="s">
        <v>182</v>
      </c>
      <c r="B63" s="6" t="s">
        <v>190</v>
      </c>
      <c r="C63" s="8"/>
      <c r="D63" s="8"/>
      <c r="F63" s="8">
        <v>1</v>
      </c>
      <c r="G63" s="8"/>
      <c r="H63" s="8"/>
      <c r="I63" s="8"/>
      <c r="J63" s="8"/>
      <c r="K63" s="8"/>
      <c r="L63" s="8"/>
      <c r="M63" s="8"/>
      <c r="N63" s="8"/>
      <c r="O63" s="8"/>
      <c r="P63" s="8"/>
      <c r="Q63" s="8"/>
      <c r="AD63" s="7">
        <f t="shared" si="2"/>
        <v>1</v>
      </c>
    </row>
    <row r="64" spans="1:30" ht="28.8" x14ac:dyDescent="0.3">
      <c r="A64" s="7" t="s">
        <v>191</v>
      </c>
      <c r="B64" s="9" t="s">
        <v>192</v>
      </c>
      <c r="T64" s="7">
        <v>1</v>
      </c>
      <c r="AD64" s="7">
        <f t="shared" si="2"/>
        <v>1</v>
      </c>
    </row>
    <row r="65" spans="1:30" ht="28.8" x14ac:dyDescent="0.3">
      <c r="A65" s="7" t="s">
        <v>191</v>
      </c>
      <c r="B65" s="9" t="s">
        <v>193</v>
      </c>
      <c r="Y65" s="7">
        <v>1</v>
      </c>
      <c r="AD65" s="7">
        <f t="shared" si="2"/>
        <v>1</v>
      </c>
    </row>
  </sheetData>
  <autoFilter ref="A2:B65" xr:uid="{22164757-EF4A-4086-A119-20C5A261BB46}"/>
  <sortState xmlns:xlrd2="http://schemas.microsoft.com/office/spreadsheetml/2017/richdata2" ref="A3:AD65">
    <sortCondition ref="A3:A65"/>
    <sortCondition ref="B3:B65"/>
  </sortState>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SharedWithUsers xmlns="d36856fe-d4a9-4f0b-87a7-8fa063632c32">
      <UserInfo>
        <DisplayName>Dougherty, Jennifer M</DisplayName>
        <AccountId>117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6B730AABDB1BD4D9A9535349D5EF5B7" ma:contentTypeVersion="11" ma:contentTypeDescription="Create a new document." ma:contentTypeScope="" ma:versionID="a84f0d4c68cfe3d0fc3564fc2243d9c2">
  <xsd:schema xmlns:xsd="http://www.w3.org/2001/XMLSchema" xmlns:xs="http://www.w3.org/2001/XMLSchema" xmlns:p="http://schemas.microsoft.com/office/2006/metadata/properties" xmlns:ns2="16aa3f2d-47b8-4a75-a8f5-1c0f60bcb387" xmlns:ns3="d36856fe-d4a9-4f0b-87a7-8fa063632c32" targetNamespace="http://schemas.microsoft.com/office/2006/metadata/properties" ma:root="true" ma:fieldsID="234f91be129caa79512c7bea9a3a4345" ns2:_="" ns3:_="">
    <xsd:import namespace="16aa3f2d-47b8-4a75-a8f5-1c0f60bcb387"/>
    <xsd:import namespace="d36856fe-d4a9-4f0b-87a7-8fa063632c3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6aa3f2d-47b8-4a75-a8f5-1c0f60bcb3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36856fe-d4a9-4f0b-87a7-8fa063632c32"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15DBAFB-7EE5-4A60-805F-4B64696E5839}">
  <ds:schemaRefs>
    <ds:schemaRef ds:uri="http://schemas.microsoft.com/sharepoint/v3/contenttype/forms"/>
  </ds:schemaRefs>
</ds:datastoreItem>
</file>

<file path=customXml/itemProps2.xml><?xml version="1.0" encoding="utf-8"?>
<ds:datastoreItem xmlns:ds="http://schemas.openxmlformats.org/officeDocument/2006/customXml" ds:itemID="{27A81872-C672-44EA-A545-BFFFF10557DC}">
  <ds:schemaRefs>
    <ds:schemaRef ds:uri="http://schemas.microsoft.com/office/2006/metadata/properties"/>
    <ds:schemaRef ds:uri="http://schemas.microsoft.com/office/infopath/2007/PartnerControls"/>
    <ds:schemaRef ds:uri="d36856fe-d4a9-4f0b-87a7-8fa063632c32"/>
  </ds:schemaRefs>
</ds:datastoreItem>
</file>

<file path=customXml/itemProps3.xml><?xml version="1.0" encoding="utf-8"?>
<ds:datastoreItem xmlns:ds="http://schemas.openxmlformats.org/officeDocument/2006/customXml" ds:itemID="{88ACBAEE-AEC7-40DD-A238-63BB61E6EF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aa3f2d-47b8-4a75-a8f5-1c0f60bcb387"/>
    <ds:schemaRef ds:uri="d36856fe-d4a9-4f0b-87a7-8fa063632c3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Results</vt:lpstr>
      <vt:lpstr>Top Questions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Goldstein, Lindsay P</cp:lastModifiedBy>
  <cp:revision/>
  <dcterms:created xsi:type="dcterms:W3CDTF">2021-11-15T15:15:19Z</dcterms:created>
  <dcterms:modified xsi:type="dcterms:W3CDTF">2022-03-22T01:53:39Z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0x01010076B730AABDB1BD4D9A9535349D5EF5B7</vt:lpwstr>
  </property>
</Properties>
</file>