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goldstel\Downloads\"/>
    </mc:Choice>
  </mc:AlternateContent>
  <xr:revisionPtr revIDLastSave="0" documentId="8_{A730B4DE-9C5A-41D2-BD6E-ADC446B45AFD}" xr6:coauthVersionLast="47" xr6:coauthVersionMax="47" xr10:uidLastSave="{00000000-0000-0000-0000-000000000000}"/>
  <bookViews>
    <workbookView xWindow="-108" yWindow="-108" windowWidth="23256" windowHeight="12576" activeTab="1" xr2:uid="{00000000-000D-0000-FFFF-FFFF00000000}"/>
  </bookViews>
  <sheets>
    <sheet name="Raw Results" sheetId="1" r:id="rId1"/>
    <sheet name="Top Questions" sheetId="2" r:id="rId2"/>
  </sheets>
  <definedNames>
    <definedName name="_xlnm._FilterDatabase" localSheetId="1" hidden="1">'Top Questions'!$B$1:$B$2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 i="2" l="1"/>
  <c r="W19" i="2"/>
  <c r="W20" i="2"/>
  <c r="W21" i="2"/>
  <c r="W22" i="2"/>
  <c r="W23" i="2"/>
  <c r="W24" i="2"/>
  <c r="W25" i="2"/>
  <c r="W26" i="2"/>
  <c r="W27" i="2"/>
  <c r="W10" i="2"/>
  <c r="W28" i="2"/>
  <c r="W11" i="2"/>
  <c r="W29" i="2"/>
  <c r="W4" i="2"/>
  <c r="W30" i="2"/>
  <c r="W12" i="2"/>
  <c r="W31" i="2"/>
  <c r="W32" i="2"/>
  <c r="W36" i="2"/>
  <c r="W33" i="2"/>
  <c r="W13" i="2"/>
  <c r="W8" i="2"/>
  <c r="W3" i="2"/>
  <c r="W34" i="2"/>
  <c r="W14" i="2"/>
  <c r="W35" i="2"/>
  <c r="W16" i="2"/>
  <c r="W17" i="2"/>
  <c r="W5" i="2"/>
  <c r="W6" i="2"/>
  <c r="W18" i="2"/>
  <c r="W9" i="2"/>
  <c r="W15" i="2"/>
</calcChain>
</file>

<file path=xl/sharedStrings.xml><?xml version="1.0" encoding="utf-8"?>
<sst xmlns="http://schemas.openxmlformats.org/spreadsheetml/2006/main" count="239" uniqueCount="156">
  <si>
    <t>ID</t>
  </si>
  <si>
    <t>Start time</t>
  </si>
  <si>
    <t>Completion time</t>
  </si>
  <si>
    <t>How often redirect</t>
  </si>
  <si>
    <t>Top Questions</t>
  </si>
  <si>
    <t>Answered on ONRR.gov</t>
  </si>
  <si>
    <t>How Redirect</t>
  </si>
  <si>
    <t>Troubleshooting Guide</t>
  </si>
  <si>
    <t>Anything Else</t>
  </si>
  <si>
    <t>Reference</t>
  </si>
  <si>
    <t>Weekly</t>
  </si>
  <si>
    <t xml:space="preserve">Why am I getting billed for this?
I'm locked out, how do I get back in?
Why can't I pay royalties on this lease?
</t>
  </si>
  <si>
    <t xml:space="preserve">Yes. </t>
  </si>
  <si>
    <t xml:space="preserve">I try to find the answer and reply with the answer and CC the correct contact for confirmation. If not, I find the correct contact. </t>
  </si>
  <si>
    <t>Yes</t>
  </si>
  <si>
    <t>Production</t>
  </si>
  <si>
    <t>Daily</t>
  </si>
  <si>
    <t>Royalty details</t>
  </si>
  <si>
    <t>I don't think so.</t>
  </si>
  <si>
    <t>I tell them that i know a specialist that can help them with that exact question!</t>
  </si>
  <si>
    <t>People don't usually go to the main website and see the little head sticking up with Contact Information. They just don't notice it unless it's been pointed out.</t>
  </si>
  <si>
    <t>Solids</t>
  </si>
  <si>
    <t>Monthly</t>
  </si>
  <si>
    <t>Verifying payment amounts, royalty rates or OGOR questions.</t>
  </si>
  <si>
    <t>Having a FAQ area would be helpful with the links to the appropriate contact page.</t>
  </si>
  <si>
    <t>Email the sender and add the POC that can answer the question.</t>
  </si>
  <si>
    <t>Maybe a helpful page to be able to look up their own leases and information providing directions.</t>
  </si>
  <si>
    <t>I get questions about oil and gas because my name is more visible than others.</t>
  </si>
  <si>
    <t>Possibly, but they would be better answered by the correct contact.</t>
  </si>
  <si>
    <t>Forward it on to the proper contact if I can't provide the answer.</t>
  </si>
  <si>
    <t>I am a supervisor so I cover all areas, but my name shows up for solids, which leads to my getting questions from other areas.  At the very least it should be more clear that my name is for solids only.</t>
  </si>
  <si>
    <t>Reporting questions, Well information questions</t>
  </si>
  <si>
    <t>They should be able to find the correct contact on onrr.gov.</t>
  </si>
  <si>
    <t>I try to give them as much info as I can and then refer them to the correct group.  I send them a link to the contact list to whatever group they should speak to.</t>
  </si>
  <si>
    <t>Accounting questions for example, how do I make my rental payments? Has my MR or rent been paid etc. 
Same with royalty, how do I report my royalties? Why can't I report to this lease or agreement?</t>
  </si>
  <si>
    <t>Forward the email to the correct point of contact or do my best to answer the question myself.</t>
  </si>
  <si>
    <t>Seasonal</t>
  </si>
  <si>
    <t>Usually about royalties and Royalty override questions</t>
  </si>
  <si>
    <t>I am not really sure. Maybe if there was a list of the overridable errors that occur, it may be answered there.</t>
  </si>
  <si>
    <t>Give them the Supervisor's name and contact  information</t>
  </si>
  <si>
    <t>How to report royalties, questions about wells, how to make a payment online, new payors not sure where to start</t>
  </si>
  <si>
    <t>Yes, I usually send links to the ONRR.gov website</t>
  </si>
  <si>
    <t>I refer the person to the appropriate contact</t>
  </si>
  <si>
    <t>Royalty</t>
  </si>
  <si>
    <t>How to set up an account, how to complete the forms ONRR needs to get them reporting, how to utilize the WebCenter Portal to query data or to find lease/agremeent information and how to find lease account balance information, how to make payments, how to pay 1st year rent, how to pay rent on Indian property, how to report OGORs, how to understand interest invoices and bills.</t>
  </si>
  <si>
    <t>I believe they should be but most people don't even try, they just call.</t>
  </si>
  <si>
    <t>Try to answer it before sending them to yet another employee that could potentially send them to someone else.</t>
  </si>
  <si>
    <t>All ONRR employees should be able to guide new reporters to the area on ONRR.gov that guides them through how to create an account and should not be sending them to another ONRR employee for assistance.  All ONRR employees should know where the contact us page is on onrr.gov and show anyone how to find it.  Guides to how to read the reports generated in the WebCenter Portal should be created and published.</t>
  </si>
  <si>
    <t xml:space="preserve">Royalty related questions and question from other groups within ONRR trying to find people who work with what companies. </t>
  </si>
  <si>
    <t xml:space="preserve">Yes, if people could locate where the information is. We almost need a pamphlet describing where each groups information is located, between ONRR.gov, ONRResources there is a lot  information out there,  we could spend hour looking for. </t>
  </si>
  <si>
    <t>I forward the question along with the person information or I include them on the email to the other person.</t>
  </si>
  <si>
    <t xml:space="preserve">We have so much information within ONRR site it is often difficult to help ourselves with the answers but instead easier and quicker to ask someone we know within that particular group for guidance. </t>
  </si>
  <si>
    <t>What wells are associated to the lease number? Why is the lease/CA/PA in a nonproducing status? Why is the report still in Suspense status even after you approved the override in eCommerce? What agreement number should I be using?</t>
  </si>
  <si>
    <t>For some questions, yes, however, navigating through the site is not an easy task. Especially using the cross reference list for agreements/leases.</t>
  </si>
  <si>
    <t>I reach out to the person who can answer the question.</t>
  </si>
  <si>
    <t xml:space="preserve">Even though payors/reporters have assigned analyst, they still will reach out to whomever answers their questions. A helpful tool in this virtual environment is making the training video's very accessible for industry to find on the website. </t>
  </si>
  <si>
    <t>N/A</t>
  </si>
  <si>
    <t>what is going on with my access to electronic reporting?  This question should be going to Stacey Browne's group in IT.</t>
  </si>
  <si>
    <t>No</t>
  </si>
  <si>
    <t>Forward the call or give them the number to call.</t>
  </si>
  <si>
    <t>Questions about leases/agreements.  OGOR Questions</t>
  </si>
  <si>
    <t xml:space="preserve">Sometimes but not always. </t>
  </si>
  <si>
    <t xml:space="preserve">Either forward the email to the correct person or give the person the correct contact information. </t>
  </si>
  <si>
    <t>How to settle FIN bills, how do I get BLM/ BIA agency information updated to show my company as the payor, how do  gather reporting information on a lease/ agreement, when is my rent due and how much</t>
  </si>
  <si>
    <t xml:space="preserve">yes: general troubleshooting tips on rental information, lease ownership questions, etc. </t>
  </si>
  <si>
    <t xml:space="preserve">CC them on the emailed response giving them a detailed description of the issue and any insight that I can provide to make sure the question is as easy as possible to answer quickly </t>
  </si>
  <si>
    <t>Continue to follow up with the different teams to see if there are any new trending issues that can be added to the troubleshooting guide</t>
  </si>
  <si>
    <t>Usually questions regarding 2014 or royalty</t>
  </si>
  <si>
    <t>unsure</t>
  </si>
  <si>
    <t>direct them to the proper person/team</t>
  </si>
  <si>
    <t>Non Specific.  Almost always, operators contact their production analyst even though their question may involve royalty reporting.</t>
  </si>
  <si>
    <t>Good question but I don't know.  I think it is a comfort issue to talk with the production analyst.  Someone they know.</t>
  </si>
  <si>
    <t>If they are on the internet, I guide them to ONRR.gov and walk them through to the proper contact.</t>
  </si>
  <si>
    <t>Maybe, if a question popped up asking which area the question concerned they could be guided to the correct contact list.</t>
  </si>
  <si>
    <t>Payment and royalty reporting questions.</t>
  </si>
  <si>
    <t>Some payment questions are basic and the information is available on onrr.gov, it seems like industry is unaware of the website and then I've had some individuals get overwhelmed with the amount of information on the payment page and they say they can't find what they're looking for, it seems as some people mentally shut down when the view the payment page.</t>
  </si>
  <si>
    <t>I answer as much as I can, explain I'm not the correct POC and then forward them to the appropriate person.</t>
  </si>
  <si>
    <t>Provide training and guidance to onrr employee on where to find a lot of this information, especially the contact page, it's as if they have never been to our website.
On the contact page I would also provide and explanation of what some of these groups do, for example a lot of people don't understand what "Reference Data" is and the functions performed, some people don't even know/understand the difference between production and royalty reporting.  This causes individuals to call "everyone and their brother" and then get angry cause they've "called all over the agency and no one answers their questions/calls"</t>
  </si>
  <si>
    <t>goodj@mms.gov</t>
  </si>
  <si>
    <t>Jared Good</t>
  </si>
  <si>
    <t>Usually questions related to filing 2014s or questions about topics that BLM/BIA covers such as well status, operator changes, etc.</t>
  </si>
  <si>
    <t>Yes.</t>
  </si>
  <si>
    <t>We just need to be careful with updates causing broken links and also there should be some clarity on who to contact when broken links are found.</t>
  </si>
  <si>
    <t>merrellc@mms.gov</t>
  </si>
  <si>
    <t>Candace Merrell</t>
  </si>
  <si>
    <t>Clearly defined payment contacts.</t>
  </si>
  <si>
    <t>candace.merrell@onrr.gov</t>
  </si>
  <si>
    <t>bowlenj@mms.gov</t>
  </si>
  <si>
    <t>Jessica Bowlen</t>
  </si>
  <si>
    <t>How do I report my royalties?  How do I report production?  I paid my rent why is my lease terminated?  I have a lease, what now?</t>
  </si>
  <si>
    <t>jessica.bowlen@onrr.gov</t>
  </si>
  <si>
    <t>Category</t>
  </si>
  <si>
    <t>Question</t>
  </si>
  <si>
    <t>P1</t>
  </si>
  <si>
    <t>P2</t>
  </si>
  <si>
    <t>P3</t>
  </si>
  <si>
    <t>P4</t>
  </si>
  <si>
    <t>P5</t>
  </si>
  <si>
    <t>P6</t>
  </si>
  <si>
    <t>P7</t>
  </si>
  <si>
    <t>P8</t>
  </si>
  <si>
    <t>P9</t>
  </si>
  <si>
    <t>P10</t>
  </si>
  <si>
    <t>P11</t>
  </si>
  <si>
    <t>P12</t>
  </si>
  <si>
    <t>P13</t>
  </si>
  <si>
    <t>P14</t>
  </si>
  <si>
    <t>P15</t>
  </si>
  <si>
    <t>P16</t>
  </si>
  <si>
    <t>P17</t>
  </si>
  <si>
    <t>P18</t>
  </si>
  <si>
    <t>P19</t>
  </si>
  <si>
    <t>P20</t>
  </si>
  <si>
    <t>Total</t>
  </si>
  <si>
    <t>Royalties</t>
  </si>
  <si>
    <t>OGOR Questions</t>
  </si>
  <si>
    <t>Getting Started</t>
  </si>
  <si>
    <t>How to start for new payors &amp; reporters</t>
  </si>
  <si>
    <t>Leases</t>
  </si>
  <si>
    <t>How to find lease/agreement info</t>
  </si>
  <si>
    <t>Well information</t>
  </si>
  <si>
    <t>How to report royalties</t>
  </si>
  <si>
    <t>Unable to report or pay on lease</t>
  </si>
  <si>
    <t>Paying</t>
  </si>
  <si>
    <t>How to make an online payment</t>
  </si>
  <si>
    <t>Payment questions</t>
  </si>
  <si>
    <t>Rent</t>
  </si>
  <si>
    <t>How to make rental payments, especially 1st year rent</t>
  </si>
  <si>
    <t>2014 or royalty</t>
  </si>
  <si>
    <t>Systems</t>
  </si>
  <si>
    <t>System lockout/access</t>
  </si>
  <si>
    <t>Commodities</t>
  </si>
  <si>
    <t>Oil &amp; gas</t>
  </si>
  <si>
    <t>Company</t>
  </si>
  <si>
    <t>Who works with what company (from ONRR people)</t>
  </si>
  <si>
    <t>Account Setup</t>
  </si>
  <si>
    <t>Operator changes</t>
  </si>
  <si>
    <t>What agreement number should I be using?</t>
  </si>
  <si>
    <t>What wells are associated with a lease</t>
  </si>
  <si>
    <t>Why is the lease/CA/PA in a nonproducing status?</t>
  </si>
  <si>
    <t>Overrides</t>
  </si>
  <si>
    <t>Royalty override</t>
  </si>
  <si>
    <t>Why is the report in suspense status afer override?</t>
  </si>
  <si>
    <t xml:space="preserve"> how do I get BLM/ BIA agency information updated to show my company as the payor</t>
  </si>
  <si>
    <t>Accounting</t>
  </si>
  <si>
    <t>Billing</t>
  </si>
  <si>
    <t>How to find lease account balance</t>
  </si>
  <si>
    <t>How to settle FIN bills</t>
  </si>
  <si>
    <t>Verify payment amount</t>
  </si>
  <si>
    <t>Has my MR or rent been paid</t>
  </si>
  <si>
    <t>How to pay rent on Indian property</t>
  </si>
  <si>
    <t>When is my rent due and how much</t>
  </si>
  <si>
    <t>Reporting</t>
  </si>
  <si>
    <t>Verify royalty rate</t>
  </si>
  <si>
    <t>How to use WebCenter Portal</t>
  </si>
  <si>
    <t>I paid my rent, why is my lease terminated?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</si>
</sst>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applyAlignment="1">
      <alignment vertical="top"/>
    </xf>
    <xf numFmtId="0" fontId="0" fillId="0" borderId="0" xfId="0" applyNumberFormat="1" applyAlignment="1">
      <alignment vertical="top" wrapText="1"/>
    </xf>
    <xf numFmtId="0" fontId="0" fillId="0" borderId="0" xfId="0" applyAlignment="1">
      <alignment vertical="top"/>
    </xf>
    <xf numFmtId="164" fontId="0" fillId="0" borderId="0" xfId="0" applyNumberFormat="1" applyAlignment="1">
      <alignment vertical="top"/>
    </xf>
    <xf numFmtId="0" fontId="0" fillId="0" borderId="0" xfId="0" applyAlignment="1">
      <alignment vertical="top" wrapText="1"/>
    </xf>
    <xf numFmtId="0" fontId="0" fillId="0" borderId="0" xfId="0" applyFill="1" applyBorder="1" applyAlignment="1">
      <alignment vertical="top"/>
    </xf>
    <xf numFmtId="0" fontId="0" fillId="0" borderId="0" xfId="0" applyFill="1" applyBorder="1" applyAlignment="1">
      <alignment horizontal="center" vertical="top"/>
    </xf>
    <xf numFmtId="0" fontId="0" fillId="0" borderId="0" xfId="0" applyFill="1" applyBorder="1" applyAlignment="1">
      <alignment vertical="top" wrapText="1"/>
    </xf>
    <xf numFmtId="0" fontId="1" fillId="0" borderId="0" xfId="0" applyFont="1" applyFill="1" applyBorder="1" applyAlignment="1">
      <alignment vertical="top"/>
    </xf>
    <xf numFmtId="0" fontId="1" fillId="0" borderId="0" xfId="0" applyFont="1" applyFill="1" applyBorder="1" applyAlignment="1">
      <alignment horizontal="center" vertical="top"/>
    </xf>
  </cellXfs>
  <cellStyles count="1">
    <cellStyle name="Normal" xfId="0" builtinId="0"/>
  </cellStyles>
  <dxfs count="11">
    <dxf>
      <numFmt numFmtId="0" formatCode="General"/>
      <alignment horizontal="general" vertical="top" textRotation="0" wrapText="1"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indent="0" justifyLastLine="0" shrinkToFit="0" readingOrder="0"/>
    </dxf>
    <dxf>
      <numFmt numFmtId="164" formatCode="m/d/yy\ h:mm:ss"/>
      <alignment horizontal="general" vertical="top" textRotation="0" indent="0" justifyLastLine="0" shrinkToFit="0" readingOrder="0"/>
    </dxf>
    <dxf>
      <numFmt numFmtId="164" formatCode="m/d/yy\ h:mm:ss"/>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8" totalsRowShown="0" headerRowDxfId="10" dataDxfId="9">
  <autoFilter ref="A1:I18" xr:uid="{00000000-0009-0000-0100-000001000000}"/>
  <tableColumns count="9">
    <tableColumn id="1" xr3:uid="{00000000-0010-0000-0000-000001000000}" name="ID" dataDxfId="8"/>
    <tableColumn id="2" xr3:uid="{00000000-0010-0000-0000-000002000000}" name="Start time" dataDxfId="7"/>
    <tableColumn id="3" xr3:uid="{00000000-0010-0000-0000-000003000000}" name="Completion time" dataDxfId="6"/>
    <tableColumn id="7" xr3:uid="{00000000-0010-0000-0000-000007000000}" name="How often redirect" dataDxfId="5"/>
    <tableColumn id="8" xr3:uid="{00000000-0010-0000-0000-000008000000}" name="Top Questions" dataDxfId="4"/>
    <tableColumn id="9" xr3:uid="{00000000-0010-0000-0000-000009000000}" name="Answered on ONRR.gov" dataDxfId="3"/>
    <tableColumn id="10" xr3:uid="{00000000-0010-0000-0000-00000A000000}" name="How Redirect" dataDxfId="2"/>
    <tableColumn id="11" xr3:uid="{00000000-0010-0000-0000-00000B000000}" name="Troubleshooting Guide" dataDxfId="1"/>
    <tableColumn id="12" xr3:uid="{00000000-0010-0000-0000-00000C000000}" name="Anything El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workbookViewId="0">
      <selection activeCell="J1" sqref="J1:J1048576"/>
    </sheetView>
  </sheetViews>
  <sheetFormatPr defaultColWidth="9.109375" defaultRowHeight="14.4" x14ac:dyDescent="0.3"/>
  <cols>
    <col min="1" max="1" width="5.33203125" style="3" bestFit="1" customWidth="1"/>
    <col min="2" max="2" width="15.5546875" style="3" bestFit="1" customWidth="1"/>
    <col min="3" max="7" width="20" style="3" bestFit="1" customWidth="1"/>
    <col min="8" max="8" width="20" style="5" bestFit="1" customWidth="1"/>
    <col min="9" max="10" width="20" style="3" bestFit="1" customWidth="1"/>
    <col min="11" max="11" width="20" style="5" bestFit="1" customWidth="1"/>
    <col min="12" max="12" width="87" style="3" bestFit="1" customWidth="1"/>
    <col min="13" max="16384" width="9.109375" style="3"/>
  </cols>
  <sheetData>
    <row r="1" spans="1:11" x14ac:dyDescent="0.3">
      <c r="A1" s="1" t="s">
        <v>0</v>
      </c>
      <c r="B1" s="1" t="s">
        <v>1</v>
      </c>
      <c r="C1" s="1" t="s">
        <v>2</v>
      </c>
      <c r="D1" s="1" t="s">
        <v>3</v>
      </c>
      <c r="E1" s="2" t="s">
        <v>4</v>
      </c>
      <c r="F1" s="1" t="s">
        <v>5</v>
      </c>
      <c r="G1" s="2" t="s">
        <v>6</v>
      </c>
      <c r="H1" s="1" t="s">
        <v>7</v>
      </c>
      <c r="I1" s="2" t="s">
        <v>8</v>
      </c>
      <c r="K1" s="3"/>
    </row>
    <row r="2" spans="1:11" ht="100.8" x14ac:dyDescent="0.3">
      <c r="A2" s="3">
        <v>1</v>
      </c>
      <c r="B2" s="4">
        <v>44503.656990740703</v>
      </c>
      <c r="C2" s="4">
        <v>44503.6583217593</v>
      </c>
      <c r="D2" s="1" t="s">
        <v>10</v>
      </c>
      <c r="E2" s="2" t="s">
        <v>11</v>
      </c>
      <c r="F2" s="1" t="s">
        <v>12</v>
      </c>
      <c r="G2" s="2" t="s">
        <v>13</v>
      </c>
      <c r="H2" s="1" t="s">
        <v>14</v>
      </c>
      <c r="I2" s="2"/>
      <c r="K2" s="3"/>
    </row>
    <row r="3" spans="1:11" ht="115.2" x14ac:dyDescent="0.3">
      <c r="A3" s="3">
        <v>2</v>
      </c>
      <c r="B3" s="4">
        <v>44503.710590277798</v>
      </c>
      <c r="C3" s="4">
        <v>44503.713449074101</v>
      </c>
      <c r="D3" s="1" t="s">
        <v>16</v>
      </c>
      <c r="E3" s="2" t="s">
        <v>17</v>
      </c>
      <c r="F3" s="1" t="s">
        <v>18</v>
      </c>
      <c r="G3" s="2" t="s">
        <v>19</v>
      </c>
      <c r="H3" s="1" t="s">
        <v>14</v>
      </c>
      <c r="I3" s="2" t="s">
        <v>20</v>
      </c>
      <c r="K3" s="3"/>
    </row>
    <row r="4" spans="1:11" ht="72" x14ac:dyDescent="0.3">
      <c r="A4" s="3">
        <v>3</v>
      </c>
      <c r="B4" s="4">
        <v>44503.711620370399</v>
      </c>
      <c r="C4" s="4">
        <v>44503.713564814803</v>
      </c>
      <c r="D4" s="1" t="s">
        <v>22</v>
      </c>
      <c r="E4" s="2" t="s">
        <v>23</v>
      </c>
      <c r="F4" s="1" t="s">
        <v>24</v>
      </c>
      <c r="G4" s="2" t="s">
        <v>25</v>
      </c>
      <c r="H4" s="1" t="s">
        <v>14</v>
      </c>
      <c r="I4" s="2" t="s">
        <v>26</v>
      </c>
      <c r="K4" s="3"/>
    </row>
    <row r="5" spans="1:11" ht="129.6" x14ac:dyDescent="0.3">
      <c r="A5" s="3">
        <v>4</v>
      </c>
      <c r="B5" s="4">
        <v>44503.710763888899</v>
      </c>
      <c r="C5" s="4">
        <v>44503.713715277801</v>
      </c>
      <c r="D5" s="1" t="s">
        <v>22</v>
      </c>
      <c r="E5" s="2" t="s">
        <v>27</v>
      </c>
      <c r="F5" s="1" t="s">
        <v>28</v>
      </c>
      <c r="G5" s="2" t="s">
        <v>29</v>
      </c>
      <c r="H5" s="1" t="s">
        <v>14</v>
      </c>
      <c r="I5" s="2" t="s">
        <v>30</v>
      </c>
      <c r="K5" s="3"/>
    </row>
    <row r="6" spans="1:11" ht="115.2" x14ac:dyDescent="0.3">
      <c r="A6" s="3">
        <v>5</v>
      </c>
      <c r="B6" s="4">
        <v>44503.713275463</v>
      </c>
      <c r="C6" s="4">
        <v>44503.714768518497</v>
      </c>
      <c r="D6" s="1" t="s">
        <v>16</v>
      </c>
      <c r="E6" s="2" t="s">
        <v>31</v>
      </c>
      <c r="F6" s="1" t="s">
        <v>32</v>
      </c>
      <c r="G6" s="2" t="s">
        <v>33</v>
      </c>
      <c r="H6" s="1" t="s">
        <v>14</v>
      </c>
      <c r="I6" s="2"/>
      <c r="K6" s="3"/>
    </row>
    <row r="7" spans="1:11" ht="144" x14ac:dyDescent="0.3">
      <c r="A7" s="3">
        <v>6</v>
      </c>
      <c r="B7" s="4">
        <v>44503.711412037002</v>
      </c>
      <c r="C7" s="4">
        <v>44503.717731481498</v>
      </c>
      <c r="D7" s="1" t="s">
        <v>10</v>
      </c>
      <c r="E7" s="2" t="s">
        <v>34</v>
      </c>
      <c r="F7" s="1" t="s">
        <v>14</v>
      </c>
      <c r="G7" s="2" t="s">
        <v>35</v>
      </c>
      <c r="H7" s="1" t="s">
        <v>14</v>
      </c>
      <c r="I7" s="2"/>
      <c r="K7" s="3"/>
    </row>
    <row r="8" spans="1:11" ht="43.2" x14ac:dyDescent="0.3">
      <c r="A8" s="3">
        <v>7</v>
      </c>
      <c r="B8" s="4">
        <v>44503.716249999998</v>
      </c>
      <c r="C8" s="4">
        <v>44503.7184837963</v>
      </c>
      <c r="D8" s="1" t="s">
        <v>36</v>
      </c>
      <c r="E8" s="2" t="s">
        <v>37</v>
      </c>
      <c r="F8" s="1" t="s">
        <v>38</v>
      </c>
      <c r="G8" s="2" t="s">
        <v>39</v>
      </c>
      <c r="H8" s="1" t="s">
        <v>14</v>
      </c>
      <c r="I8" s="2"/>
      <c r="K8" s="3"/>
    </row>
    <row r="9" spans="1:11" ht="86.4" x14ac:dyDescent="0.3">
      <c r="A9" s="3">
        <v>8</v>
      </c>
      <c r="B9" s="4">
        <v>44503.7191550926</v>
      </c>
      <c r="C9" s="4">
        <v>44503.721469907403</v>
      </c>
      <c r="D9" s="1" t="s">
        <v>16</v>
      </c>
      <c r="E9" s="2" t="s">
        <v>40</v>
      </c>
      <c r="F9" s="1" t="s">
        <v>41</v>
      </c>
      <c r="G9" s="2" t="s">
        <v>42</v>
      </c>
      <c r="H9" s="1" t="s">
        <v>14</v>
      </c>
      <c r="I9" s="2"/>
      <c r="K9" s="3"/>
    </row>
    <row r="10" spans="1:11" ht="302.39999999999998" x14ac:dyDescent="0.3">
      <c r="A10" s="3">
        <v>9</v>
      </c>
      <c r="B10" s="4">
        <v>44503.722025463001</v>
      </c>
      <c r="C10" s="4">
        <v>44503.725416666697</v>
      </c>
      <c r="D10" s="1" t="s">
        <v>16</v>
      </c>
      <c r="E10" s="2" t="s">
        <v>44</v>
      </c>
      <c r="F10" s="1" t="s">
        <v>45</v>
      </c>
      <c r="G10" s="2" t="s">
        <v>46</v>
      </c>
      <c r="H10" s="1" t="s">
        <v>14</v>
      </c>
      <c r="I10" s="2" t="s">
        <v>47</v>
      </c>
      <c r="K10" s="3"/>
    </row>
    <row r="11" spans="1:11" ht="144" x14ac:dyDescent="0.3">
      <c r="A11" s="3">
        <v>10</v>
      </c>
      <c r="B11" s="4">
        <v>44503.721168981501</v>
      </c>
      <c r="C11" s="4">
        <v>44503.725520833301</v>
      </c>
      <c r="D11" s="1" t="s">
        <v>16</v>
      </c>
      <c r="E11" s="2" t="s">
        <v>48</v>
      </c>
      <c r="F11" s="1" t="s">
        <v>49</v>
      </c>
      <c r="G11" s="2" t="s">
        <v>50</v>
      </c>
      <c r="H11" s="1" t="s">
        <v>14</v>
      </c>
      <c r="I11" s="2" t="s">
        <v>51</v>
      </c>
      <c r="K11" s="3"/>
    </row>
    <row r="12" spans="1:11" ht="172.8" x14ac:dyDescent="0.3">
      <c r="A12" s="3">
        <v>11</v>
      </c>
      <c r="B12" s="4">
        <v>44503.720462963</v>
      </c>
      <c r="C12" s="4">
        <v>44503.726793981499</v>
      </c>
      <c r="D12" s="1" t="s">
        <v>16</v>
      </c>
      <c r="E12" s="2" t="s">
        <v>52</v>
      </c>
      <c r="F12" s="1" t="s">
        <v>53</v>
      </c>
      <c r="G12" s="2" t="s">
        <v>54</v>
      </c>
      <c r="H12" s="1" t="s">
        <v>14</v>
      </c>
      <c r="I12" s="2" t="s">
        <v>55</v>
      </c>
      <c r="K12" s="3"/>
    </row>
    <row r="13" spans="1:11" ht="86.4" x14ac:dyDescent="0.3">
      <c r="A13" s="3">
        <v>12</v>
      </c>
      <c r="B13" s="4">
        <v>44503.729155092602</v>
      </c>
      <c r="C13" s="4">
        <v>44503.7315856481</v>
      </c>
      <c r="D13" s="1" t="s">
        <v>36</v>
      </c>
      <c r="E13" s="2" t="s">
        <v>57</v>
      </c>
      <c r="F13" s="1" t="s">
        <v>58</v>
      </c>
      <c r="G13" s="2" t="s">
        <v>59</v>
      </c>
      <c r="H13" s="1" t="s">
        <v>14</v>
      </c>
      <c r="I13" s="2"/>
      <c r="K13" s="3"/>
    </row>
    <row r="14" spans="1:11" ht="72" x14ac:dyDescent="0.3">
      <c r="A14" s="3">
        <v>13</v>
      </c>
      <c r="B14" s="4">
        <v>44503.7346875</v>
      </c>
      <c r="C14" s="4">
        <v>44503.735868055599</v>
      </c>
      <c r="D14" s="1" t="s">
        <v>16</v>
      </c>
      <c r="E14" s="2" t="s">
        <v>60</v>
      </c>
      <c r="F14" s="1" t="s">
        <v>61</v>
      </c>
      <c r="G14" s="2" t="s">
        <v>62</v>
      </c>
      <c r="H14" s="1" t="s">
        <v>14</v>
      </c>
      <c r="I14" s="2"/>
      <c r="K14" s="3"/>
    </row>
    <row r="15" spans="1:11" ht="144" x14ac:dyDescent="0.3">
      <c r="A15" s="3">
        <v>14</v>
      </c>
      <c r="B15" s="4">
        <v>44503.764398148101</v>
      </c>
      <c r="C15" s="4">
        <v>44503.768645833297</v>
      </c>
      <c r="D15" s="1" t="s">
        <v>10</v>
      </c>
      <c r="E15" s="2" t="s">
        <v>63</v>
      </c>
      <c r="F15" s="1" t="s">
        <v>64</v>
      </c>
      <c r="G15" s="2" t="s">
        <v>65</v>
      </c>
      <c r="H15" s="1" t="s">
        <v>14</v>
      </c>
      <c r="I15" s="2" t="s">
        <v>66</v>
      </c>
      <c r="K15" s="3"/>
    </row>
    <row r="16" spans="1:11" ht="43.2" x14ac:dyDescent="0.3">
      <c r="A16" s="3">
        <v>15</v>
      </c>
      <c r="B16" s="4">
        <v>44503.776354166701</v>
      </c>
      <c r="C16" s="4">
        <v>44503.777013888903</v>
      </c>
      <c r="D16" s="1" t="s">
        <v>22</v>
      </c>
      <c r="E16" s="2" t="s">
        <v>67</v>
      </c>
      <c r="F16" s="1" t="s">
        <v>68</v>
      </c>
      <c r="G16" s="2" t="s">
        <v>69</v>
      </c>
      <c r="H16" s="1" t="s">
        <v>14</v>
      </c>
      <c r="I16" s="2" t="s">
        <v>56</v>
      </c>
      <c r="K16" s="3"/>
    </row>
    <row r="17" spans="1:12" ht="100.8" x14ac:dyDescent="0.3">
      <c r="A17" s="3">
        <v>16</v>
      </c>
      <c r="B17" s="4">
        <v>44504.347083333298</v>
      </c>
      <c r="C17" s="4">
        <v>44504.3515625</v>
      </c>
      <c r="D17" s="1" t="s">
        <v>22</v>
      </c>
      <c r="E17" s="2" t="s">
        <v>70</v>
      </c>
      <c r="F17" s="1" t="s">
        <v>71</v>
      </c>
      <c r="G17" s="2" t="s">
        <v>72</v>
      </c>
      <c r="H17" s="1" t="s">
        <v>14</v>
      </c>
      <c r="I17" s="2" t="s">
        <v>73</v>
      </c>
      <c r="K17" s="3"/>
    </row>
    <row r="18" spans="1:12" ht="409.6" x14ac:dyDescent="0.3">
      <c r="A18" s="3">
        <v>17</v>
      </c>
      <c r="B18" s="4">
        <v>44504.359259259298</v>
      </c>
      <c r="C18" s="4">
        <v>44504.366365740701</v>
      </c>
      <c r="D18" s="1" t="s">
        <v>10</v>
      </c>
      <c r="E18" s="2" t="s">
        <v>74</v>
      </c>
      <c r="F18" s="1" t="s">
        <v>75</v>
      </c>
      <c r="G18" s="2" t="s">
        <v>76</v>
      </c>
      <c r="H18" s="1" t="s">
        <v>14</v>
      </c>
      <c r="I18" s="2" t="s">
        <v>77</v>
      </c>
      <c r="K18" s="3"/>
    </row>
    <row r="19" spans="1:12" ht="100.8" x14ac:dyDescent="0.3">
      <c r="A19" s="3">
        <v>18</v>
      </c>
      <c r="B19" s="4">
        <v>44504.403067129599</v>
      </c>
      <c r="C19" s="4">
        <v>44504.410856481503</v>
      </c>
      <c r="D19" s="3" t="s">
        <v>78</v>
      </c>
      <c r="E19" s="3" t="s">
        <v>79</v>
      </c>
      <c r="F19" s="3" t="s">
        <v>15</v>
      </c>
      <c r="G19" s="3" t="s">
        <v>10</v>
      </c>
      <c r="H19" s="5" t="s">
        <v>80</v>
      </c>
      <c r="I19" s="3" t="s">
        <v>81</v>
      </c>
      <c r="J19" s="3" t="s">
        <v>14</v>
      </c>
      <c r="K19" s="5" t="s">
        <v>82</v>
      </c>
    </row>
    <row r="20" spans="1:12" ht="28.8" x14ac:dyDescent="0.3">
      <c r="A20" s="3">
        <v>19</v>
      </c>
      <c r="B20" s="4">
        <v>44504.477800925903</v>
      </c>
      <c r="C20" s="4">
        <v>44504.477986111102</v>
      </c>
      <c r="D20" s="3" t="s">
        <v>83</v>
      </c>
      <c r="E20" s="3" t="s">
        <v>84</v>
      </c>
      <c r="F20" s="3" t="s">
        <v>9</v>
      </c>
      <c r="G20" s="3" t="s">
        <v>10</v>
      </c>
      <c r="H20" s="5" t="s">
        <v>85</v>
      </c>
      <c r="I20" s="3" t="s">
        <v>14</v>
      </c>
      <c r="J20" s="3" t="s">
        <v>14</v>
      </c>
      <c r="K20" s="3"/>
      <c r="L20" s="3" t="s">
        <v>86</v>
      </c>
    </row>
    <row r="21" spans="1:12" ht="100.8" x14ac:dyDescent="0.3">
      <c r="A21" s="3">
        <v>20</v>
      </c>
      <c r="B21" s="4">
        <v>44509.385520833297</v>
      </c>
      <c r="C21" s="4">
        <v>44509.387291666702</v>
      </c>
      <c r="D21" s="3" t="s">
        <v>87</v>
      </c>
      <c r="E21" s="3" t="s">
        <v>88</v>
      </c>
      <c r="F21" s="3" t="s">
        <v>9</v>
      </c>
      <c r="G21" s="3" t="s">
        <v>10</v>
      </c>
      <c r="H21" s="5" t="s">
        <v>89</v>
      </c>
      <c r="I21" s="3" t="s">
        <v>14</v>
      </c>
      <c r="J21" s="3" t="s">
        <v>14</v>
      </c>
      <c r="K21" s="3"/>
      <c r="L21" s="3" t="s">
        <v>90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7B23-FF06-41C9-A0B9-73D40026DEE6}">
  <dimension ref="A1:W37"/>
  <sheetViews>
    <sheetView tabSelected="1" workbookViewId="0">
      <pane ySplit="2" topLeftCell="A3" activePane="bottomLeft" state="frozen"/>
      <selection pane="bottomLeft" activeCell="H16" sqref="H16"/>
    </sheetView>
  </sheetViews>
  <sheetFormatPr defaultColWidth="9.109375" defaultRowHeight="14.4" x14ac:dyDescent="0.3"/>
  <cols>
    <col min="1" max="1" width="14.6640625" style="6" bestFit="1" customWidth="1"/>
    <col min="2" max="2" width="30.109375" style="6" bestFit="1" customWidth="1"/>
    <col min="3" max="3" width="10.33203125" style="7" bestFit="1" customWidth="1"/>
    <col min="4" max="4" width="10.88671875" style="7" bestFit="1" customWidth="1"/>
    <col min="5" max="6" width="6.44140625" style="7" bestFit="1" customWidth="1"/>
    <col min="7" max="8" width="10.33203125" style="7" bestFit="1" customWidth="1"/>
    <col min="9" max="9" width="10.88671875" style="7" bestFit="1" customWidth="1"/>
    <col min="10" max="10" width="10.33203125" style="7" bestFit="1" customWidth="1"/>
    <col min="11" max="11" width="7.6640625" style="7" bestFit="1" customWidth="1"/>
    <col min="12" max="12" width="10.88671875" style="7" bestFit="1" customWidth="1"/>
    <col min="13" max="15" width="7.6640625" style="7" bestFit="1" customWidth="1"/>
    <col min="16" max="16" width="10.33203125" style="7" bestFit="1" customWidth="1"/>
    <col min="17" max="18" width="10.88671875" style="7" bestFit="1" customWidth="1"/>
    <col min="19" max="19" width="10.33203125" style="7" bestFit="1" customWidth="1"/>
    <col min="20" max="20" width="10.88671875" style="7" bestFit="1" customWidth="1"/>
    <col min="21" max="22" width="10.109375" style="7" bestFit="1" customWidth="1"/>
    <col min="23" max="16384" width="9.109375" style="6"/>
  </cols>
  <sheetData>
    <row r="1" spans="1:23" x14ac:dyDescent="0.3">
      <c r="C1" s="6" t="s">
        <v>9</v>
      </c>
      <c r="D1" s="6" t="s">
        <v>15</v>
      </c>
      <c r="E1" s="6" t="s">
        <v>21</v>
      </c>
      <c r="F1" s="6" t="s">
        <v>21</v>
      </c>
      <c r="G1" s="6" t="s">
        <v>9</v>
      </c>
      <c r="H1" s="6" t="s">
        <v>9</v>
      </c>
      <c r="I1" s="6" t="s">
        <v>15</v>
      </c>
      <c r="J1" s="6" t="s">
        <v>9</v>
      </c>
      <c r="K1" s="6" t="s">
        <v>43</v>
      </c>
      <c r="L1" s="6" t="s">
        <v>15</v>
      </c>
      <c r="M1" s="6" t="s">
        <v>43</v>
      </c>
      <c r="N1" s="6" t="s">
        <v>43</v>
      </c>
      <c r="O1" s="6" t="s">
        <v>43</v>
      </c>
      <c r="P1" s="6" t="s">
        <v>9</v>
      </c>
      <c r="Q1" s="6" t="s">
        <v>15</v>
      </c>
      <c r="R1" s="6" t="s">
        <v>15</v>
      </c>
      <c r="S1" s="6" t="s">
        <v>9</v>
      </c>
      <c r="T1" s="7" t="s">
        <v>15</v>
      </c>
      <c r="U1" s="7" t="s">
        <v>9</v>
      </c>
      <c r="V1" s="7" t="s">
        <v>9</v>
      </c>
    </row>
    <row r="2" spans="1:23" s="9" customFormat="1" x14ac:dyDescent="0.3">
      <c r="A2" s="9" t="s">
        <v>91</v>
      </c>
      <c r="B2" s="9" t="s">
        <v>92</v>
      </c>
      <c r="C2" s="10" t="s">
        <v>93</v>
      </c>
      <c r="D2" s="10" t="s">
        <v>94</v>
      </c>
      <c r="E2" s="10" t="s">
        <v>95</v>
      </c>
      <c r="F2" s="10" t="s">
        <v>96</v>
      </c>
      <c r="G2" s="10" t="s">
        <v>97</v>
      </c>
      <c r="H2" s="10" t="s">
        <v>98</v>
      </c>
      <c r="I2" s="10" t="s">
        <v>99</v>
      </c>
      <c r="J2" s="10" t="s">
        <v>100</v>
      </c>
      <c r="K2" s="10" t="s">
        <v>101</v>
      </c>
      <c r="L2" s="10" t="s">
        <v>102</v>
      </c>
      <c r="M2" s="10" t="s">
        <v>103</v>
      </c>
      <c r="N2" s="10" t="s">
        <v>104</v>
      </c>
      <c r="O2" s="10" t="s">
        <v>105</v>
      </c>
      <c r="P2" s="10" t="s">
        <v>106</v>
      </c>
      <c r="Q2" s="10" t="s">
        <v>107</v>
      </c>
      <c r="R2" s="10" t="s">
        <v>108</v>
      </c>
      <c r="S2" s="10" t="s">
        <v>109</v>
      </c>
      <c r="T2" s="10" t="s">
        <v>110</v>
      </c>
      <c r="U2" s="10" t="s">
        <v>111</v>
      </c>
      <c r="V2" s="10" t="s">
        <v>112</v>
      </c>
      <c r="W2" s="9" t="s">
        <v>113</v>
      </c>
    </row>
    <row r="3" spans="1:23" x14ac:dyDescent="0.3">
      <c r="A3" s="6" t="s">
        <v>114</v>
      </c>
      <c r="B3" s="6" t="s">
        <v>114</v>
      </c>
      <c r="D3" s="7">
        <v>1</v>
      </c>
      <c r="I3" s="7">
        <v>1</v>
      </c>
      <c r="L3" s="7">
        <v>1</v>
      </c>
      <c r="R3" s="7">
        <v>1</v>
      </c>
      <c r="S3" s="7">
        <v>1</v>
      </c>
      <c r="W3" s="6">
        <f t="shared" ref="W3:W36" si="0">COUNT(C3:V3)</f>
        <v>5</v>
      </c>
    </row>
    <row r="4" spans="1:23" x14ac:dyDescent="0.3">
      <c r="A4" s="6" t="s">
        <v>15</v>
      </c>
      <c r="B4" s="8" t="s">
        <v>115</v>
      </c>
      <c r="E4" s="7">
        <v>1</v>
      </c>
      <c r="K4" s="7">
        <v>1</v>
      </c>
      <c r="O4" s="7">
        <v>1</v>
      </c>
      <c r="V4" s="7">
        <v>1</v>
      </c>
      <c r="W4" s="6">
        <f t="shared" si="0"/>
        <v>4</v>
      </c>
    </row>
    <row r="5" spans="1:23" ht="28.8" x14ac:dyDescent="0.3">
      <c r="A5" s="6" t="s">
        <v>116</v>
      </c>
      <c r="B5" s="8" t="s">
        <v>117</v>
      </c>
      <c r="J5" s="7">
        <v>1</v>
      </c>
      <c r="K5" s="7">
        <v>1</v>
      </c>
      <c r="V5" s="7">
        <v>1</v>
      </c>
      <c r="W5" s="6">
        <f t="shared" si="0"/>
        <v>3</v>
      </c>
    </row>
    <row r="6" spans="1:23" x14ac:dyDescent="0.3">
      <c r="A6" s="6" t="s">
        <v>118</v>
      </c>
      <c r="B6" s="8" t="s">
        <v>119</v>
      </c>
      <c r="K6" s="7">
        <v>1</v>
      </c>
      <c r="O6" s="7">
        <v>1</v>
      </c>
      <c r="P6" s="7">
        <v>1</v>
      </c>
      <c r="W6" s="6">
        <f t="shared" si="0"/>
        <v>3</v>
      </c>
    </row>
    <row r="7" spans="1:23" x14ac:dyDescent="0.3">
      <c r="A7" s="6" t="s">
        <v>118</v>
      </c>
      <c r="B7" s="8" t="s">
        <v>120</v>
      </c>
      <c r="G7" s="7">
        <v>1</v>
      </c>
      <c r="J7" s="7">
        <v>1</v>
      </c>
      <c r="M7" s="6"/>
      <c r="T7" s="7">
        <v>1</v>
      </c>
      <c r="W7" s="6">
        <f t="shared" si="0"/>
        <v>3</v>
      </c>
    </row>
    <row r="8" spans="1:23" x14ac:dyDescent="0.3">
      <c r="A8" s="6" t="s">
        <v>114</v>
      </c>
      <c r="B8" s="8" t="s">
        <v>121</v>
      </c>
      <c r="H8" s="7">
        <v>1</v>
      </c>
      <c r="J8" s="7">
        <v>1</v>
      </c>
      <c r="V8" s="7">
        <v>1</v>
      </c>
      <c r="W8" s="6">
        <f t="shared" si="0"/>
        <v>3</v>
      </c>
    </row>
    <row r="9" spans="1:23" x14ac:dyDescent="0.3">
      <c r="A9" s="6" t="s">
        <v>118</v>
      </c>
      <c r="B9" s="6" t="s">
        <v>122</v>
      </c>
      <c r="C9" s="7">
        <v>1</v>
      </c>
      <c r="H9" s="7">
        <v>1</v>
      </c>
      <c r="W9" s="6">
        <f t="shared" si="0"/>
        <v>2</v>
      </c>
    </row>
    <row r="10" spans="1:23" x14ac:dyDescent="0.3">
      <c r="A10" s="6" t="s">
        <v>123</v>
      </c>
      <c r="B10" s="8" t="s">
        <v>124</v>
      </c>
      <c r="J10" s="7">
        <v>1</v>
      </c>
      <c r="K10" s="7">
        <v>1</v>
      </c>
      <c r="W10" s="6">
        <f t="shared" si="0"/>
        <v>2</v>
      </c>
    </row>
    <row r="11" spans="1:23" x14ac:dyDescent="0.3">
      <c r="A11" s="6" t="s">
        <v>123</v>
      </c>
      <c r="B11" s="8" t="s">
        <v>125</v>
      </c>
      <c r="S11" s="7">
        <v>1</v>
      </c>
      <c r="U11" s="7">
        <v>1</v>
      </c>
      <c r="W11" s="6">
        <f t="shared" si="0"/>
        <v>2</v>
      </c>
    </row>
    <row r="12" spans="1:23" ht="28.8" x14ac:dyDescent="0.3">
      <c r="A12" s="6" t="s">
        <v>126</v>
      </c>
      <c r="B12" s="8" t="s">
        <v>127</v>
      </c>
      <c r="H12" s="7">
        <v>1</v>
      </c>
      <c r="K12" s="7">
        <v>1</v>
      </c>
      <c r="W12" s="6">
        <f t="shared" si="0"/>
        <v>2</v>
      </c>
    </row>
    <row r="13" spans="1:23" x14ac:dyDescent="0.3">
      <c r="A13" s="6" t="s">
        <v>114</v>
      </c>
      <c r="B13" s="8" t="s">
        <v>128</v>
      </c>
      <c r="Q13" s="7">
        <v>1</v>
      </c>
      <c r="T13" s="7">
        <v>1</v>
      </c>
      <c r="W13" s="6">
        <f t="shared" si="0"/>
        <v>2</v>
      </c>
    </row>
    <row r="14" spans="1:23" x14ac:dyDescent="0.3">
      <c r="A14" s="6" t="s">
        <v>129</v>
      </c>
      <c r="B14" s="6" t="s">
        <v>130</v>
      </c>
      <c r="C14" s="7">
        <v>1</v>
      </c>
      <c r="N14" s="7">
        <v>1</v>
      </c>
      <c r="W14" s="6">
        <f t="shared" si="0"/>
        <v>2</v>
      </c>
    </row>
    <row r="15" spans="1:23" x14ac:dyDescent="0.3">
      <c r="A15" s="6" t="s">
        <v>131</v>
      </c>
      <c r="B15" s="8" t="s">
        <v>132</v>
      </c>
      <c r="F15" s="7">
        <v>1</v>
      </c>
      <c r="W15" s="6">
        <f t="shared" si="0"/>
        <v>1</v>
      </c>
    </row>
    <row r="16" spans="1:23" ht="28.8" x14ac:dyDescent="0.3">
      <c r="A16" s="6" t="s">
        <v>133</v>
      </c>
      <c r="B16" s="8" t="s">
        <v>134</v>
      </c>
      <c r="L16" s="7">
        <v>1</v>
      </c>
      <c r="W16" s="6">
        <f t="shared" si="0"/>
        <v>1</v>
      </c>
    </row>
    <row r="17" spans="1:23" x14ac:dyDescent="0.3">
      <c r="A17" s="6" t="s">
        <v>116</v>
      </c>
      <c r="B17" s="8" t="s">
        <v>135</v>
      </c>
      <c r="K17" s="7">
        <v>1</v>
      </c>
      <c r="W17" s="6">
        <f t="shared" si="0"/>
        <v>1</v>
      </c>
    </row>
    <row r="18" spans="1:23" x14ac:dyDescent="0.3">
      <c r="A18" s="6" t="s">
        <v>118</v>
      </c>
      <c r="B18" s="6" t="s">
        <v>136</v>
      </c>
      <c r="T18" s="7">
        <v>1</v>
      </c>
      <c r="W18" s="6">
        <f t="shared" si="0"/>
        <v>1</v>
      </c>
    </row>
    <row r="19" spans="1:23" ht="28.8" x14ac:dyDescent="0.3">
      <c r="A19" s="6" t="s">
        <v>118</v>
      </c>
      <c r="B19" s="8" t="s">
        <v>137</v>
      </c>
      <c r="M19" s="7">
        <v>1</v>
      </c>
      <c r="W19" s="6">
        <f t="shared" si="0"/>
        <v>1</v>
      </c>
    </row>
    <row r="20" spans="1:23" ht="28.8" x14ac:dyDescent="0.3">
      <c r="A20" s="6" t="s">
        <v>118</v>
      </c>
      <c r="B20" s="8" t="s">
        <v>138</v>
      </c>
      <c r="M20" s="7">
        <v>1</v>
      </c>
      <c r="W20" s="6">
        <f t="shared" si="0"/>
        <v>1</v>
      </c>
    </row>
    <row r="21" spans="1:23" ht="28.8" x14ac:dyDescent="0.3">
      <c r="A21" s="6" t="s">
        <v>118</v>
      </c>
      <c r="B21" s="8" t="s">
        <v>139</v>
      </c>
      <c r="M21" s="7">
        <v>1</v>
      </c>
      <c r="W21" s="6">
        <f t="shared" si="0"/>
        <v>1</v>
      </c>
    </row>
    <row r="22" spans="1:23" x14ac:dyDescent="0.3">
      <c r="A22" s="6" t="s">
        <v>140</v>
      </c>
      <c r="B22" s="8" t="s">
        <v>141</v>
      </c>
      <c r="I22" s="7">
        <v>1</v>
      </c>
      <c r="W22" s="6">
        <f t="shared" si="0"/>
        <v>1</v>
      </c>
    </row>
    <row r="23" spans="1:23" ht="28.8" x14ac:dyDescent="0.3">
      <c r="A23" s="6" t="s">
        <v>140</v>
      </c>
      <c r="B23" s="8" t="s">
        <v>142</v>
      </c>
      <c r="M23" s="7">
        <v>1</v>
      </c>
      <c r="W23" s="6">
        <f t="shared" si="0"/>
        <v>1</v>
      </c>
    </row>
    <row r="24" spans="1:23" ht="43.2" x14ac:dyDescent="0.3">
      <c r="A24" s="6" t="s">
        <v>123</v>
      </c>
      <c r="B24" s="8" t="s">
        <v>143</v>
      </c>
      <c r="P24" s="7">
        <v>1</v>
      </c>
      <c r="W24" s="6">
        <f t="shared" si="0"/>
        <v>1</v>
      </c>
    </row>
    <row r="25" spans="1:23" x14ac:dyDescent="0.3">
      <c r="A25" s="6" t="s">
        <v>123</v>
      </c>
      <c r="B25" s="8" t="s">
        <v>144</v>
      </c>
      <c r="H25" s="7">
        <v>1</v>
      </c>
      <c r="W25" s="6">
        <f t="shared" si="0"/>
        <v>1</v>
      </c>
    </row>
    <row r="26" spans="1:23" x14ac:dyDescent="0.3">
      <c r="A26" s="6" t="s">
        <v>123</v>
      </c>
      <c r="B26" s="6" t="s">
        <v>145</v>
      </c>
      <c r="C26" s="7">
        <v>1</v>
      </c>
      <c r="K26" s="6"/>
      <c r="W26" s="6">
        <f t="shared" si="0"/>
        <v>1</v>
      </c>
    </row>
    <row r="27" spans="1:23" x14ac:dyDescent="0.3">
      <c r="A27" s="6" t="s">
        <v>123</v>
      </c>
      <c r="B27" s="8" t="s">
        <v>146</v>
      </c>
      <c r="K27" s="7">
        <v>1</v>
      </c>
      <c r="W27" s="6">
        <f t="shared" si="0"/>
        <v>1</v>
      </c>
    </row>
    <row r="28" spans="1:23" x14ac:dyDescent="0.3">
      <c r="A28" s="6" t="s">
        <v>123</v>
      </c>
      <c r="B28" s="8" t="s">
        <v>147</v>
      </c>
      <c r="P28" s="7">
        <v>1</v>
      </c>
      <c r="W28" s="6">
        <f t="shared" si="0"/>
        <v>1</v>
      </c>
    </row>
    <row r="29" spans="1:23" x14ac:dyDescent="0.3">
      <c r="A29" s="6" t="s">
        <v>123</v>
      </c>
      <c r="B29" s="8" t="s">
        <v>148</v>
      </c>
      <c r="E29" s="7">
        <v>1</v>
      </c>
      <c r="W29" s="6">
        <f t="shared" si="0"/>
        <v>1</v>
      </c>
    </row>
    <row r="30" spans="1:23" x14ac:dyDescent="0.3">
      <c r="A30" s="6" t="s">
        <v>126</v>
      </c>
      <c r="B30" s="8" t="s">
        <v>149</v>
      </c>
      <c r="H30" s="7">
        <v>1</v>
      </c>
      <c r="W30" s="6">
        <f t="shared" si="0"/>
        <v>1</v>
      </c>
    </row>
    <row r="31" spans="1:23" x14ac:dyDescent="0.3">
      <c r="A31" s="6" t="s">
        <v>126</v>
      </c>
      <c r="B31" s="8" t="s">
        <v>150</v>
      </c>
      <c r="K31" s="7">
        <v>1</v>
      </c>
      <c r="W31" s="6">
        <f t="shared" si="0"/>
        <v>1</v>
      </c>
    </row>
    <row r="32" spans="1:23" ht="28.8" x14ac:dyDescent="0.3">
      <c r="A32" s="6" t="s">
        <v>126</v>
      </c>
      <c r="B32" s="8" t="s">
        <v>151</v>
      </c>
      <c r="P32" s="7">
        <v>1</v>
      </c>
      <c r="W32" s="6">
        <f t="shared" si="0"/>
        <v>1</v>
      </c>
    </row>
    <row r="33" spans="1:23" x14ac:dyDescent="0.3">
      <c r="A33" s="6" t="s">
        <v>152</v>
      </c>
      <c r="B33" s="8" t="s">
        <v>152</v>
      </c>
      <c r="G33" s="7">
        <v>1</v>
      </c>
      <c r="W33" s="6">
        <f t="shared" si="0"/>
        <v>1</v>
      </c>
    </row>
    <row r="34" spans="1:23" x14ac:dyDescent="0.3">
      <c r="A34" s="6" t="s">
        <v>114</v>
      </c>
      <c r="B34" s="8" t="s">
        <v>153</v>
      </c>
      <c r="E34" s="7">
        <v>1</v>
      </c>
      <c r="W34" s="6">
        <f t="shared" si="0"/>
        <v>1</v>
      </c>
    </row>
    <row r="35" spans="1:23" x14ac:dyDescent="0.3">
      <c r="A35" s="6" t="s">
        <v>129</v>
      </c>
      <c r="B35" s="8" t="s">
        <v>154</v>
      </c>
      <c r="K35" s="7">
        <v>1</v>
      </c>
      <c r="W35" s="6">
        <f t="shared" si="0"/>
        <v>1</v>
      </c>
    </row>
    <row r="36" spans="1:23" ht="28.8" x14ac:dyDescent="0.3">
      <c r="A36" s="6" t="s">
        <v>126</v>
      </c>
      <c r="B36" s="8" t="s">
        <v>155</v>
      </c>
      <c r="W36" s="6">
        <f t="shared" si="0"/>
        <v>0</v>
      </c>
    </row>
    <row r="37" spans="1:23" x14ac:dyDescent="0.3">
      <c r="B37" s="5"/>
    </row>
  </sheetData>
  <autoFilter ref="B1:B36" xr:uid="{51257B23-FF06-41C9-A0B9-73D40026DEE6}"/>
  <sortState xmlns:xlrd2="http://schemas.microsoft.com/office/spreadsheetml/2017/richdata2" ref="A3:W36">
    <sortCondition descending="1" ref="W3:W3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36856fe-d4a9-4f0b-87a7-8fa063632c32">
      <UserInfo>
        <DisplayName>Mcharg, Shannon M</DisplayName>
        <AccountId>12</AccountId>
        <AccountType/>
      </UserInfo>
      <UserInfo>
        <DisplayName>Anderson, Carrie E</DisplayName>
        <AccountId>108</AccountId>
        <AccountType/>
      </UserInfo>
      <UserInfo>
        <DisplayName>Faied, Maroya</DisplayName>
        <AccountId>18</AccountId>
        <AccountType/>
      </UserInfo>
      <UserInfo>
        <DisplayName>Goldstein, Lindsay P</DisplayName>
        <AccountId>6</AccountId>
        <AccountType/>
      </UserInfo>
      <UserInfo>
        <DisplayName>Malcolm, Jennifer L</DisplayName>
        <AccountId>16</AccountId>
        <AccountType/>
      </UserInfo>
      <UserInfo>
        <DisplayName>Mentasti, Chris</DisplayName>
        <AccountId>17</AccountId>
        <AccountType/>
      </UserInfo>
      <UserInfo>
        <DisplayName>Thomas, Christine L</DisplayName>
        <AccountId>90</AccountId>
        <AccountType/>
      </UserInfo>
      <UserInfo>
        <DisplayName>Coleman, Wyatt (Daniel)</DisplayName>
        <AccountId>85</AccountId>
        <AccountType/>
      </UserInfo>
      <UserInfo>
        <DisplayName>McCurdy, Christa D</DisplayName>
        <AccountId>84</AccountId>
        <AccountType/>
      </UserInfo>
      <UserInfo>
        <DisplayName>White, Meshan S</DisplayName>
        <AccountId>86</AccountId>
        <AccountType/>
      </UserInfo>
      <UserInfo>
        <DisplayName>Eckstein, Cody B</DisplayName>
        <AccountId>93</AccountId>
        <AccountType/>
      </UserInfo>
      <UserInfo>
        <DisplayName>Vojslavek, Catherine E.</DisplayName>
        <AccountId>96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1" ma:contentTypeDescription="Create a new document." ma:contentTypeScope="" ma:versionID="a84f0d4c68cfe3d0fc3564fc2243d9c2">
  <xsd:schema xmlns:xsd="http://www.w3.org/2001/XMLSchema" xmlns:xs="http://www.w3.org/2001/XMLSchema" xmlns:p="http://schemas.microsoft.com/office/2006/metadata/properties" xmlns:ns2="16aa3f2d-47b8-4a75-a8f5-1c0f60bcb387" xmlns:ns3="d36856fe-d4a9-4f0b-87a7-8fa063632c32" targetNamespace="http://schemas.microsoft.com/office/2006/metadata/properties" ma:root="true" ma:fieldsID="234f91be129caa79512c7bea9a3a4345" ns2:_="" ns3:_="">
    <xsd:import namespace="16aa3f2d-47b8-4a75-a8f5-1c0f60bcb387"/>
    <xsd:import namespace="d36856fe-d4a9-4f0b-87a7-8fa063632c3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DC0D1E-CFEF-42D4-BDB8-C2B9FCC29375}">
  <ds:schemaRefs>
    <ds:schemaRef ds:uri="http://schemas.microsoft.com/sharepoint/v3/contenttype/forms"/>
  </ds:schemaRefs>
</ds:datastoreItem>
</file>

<file path=customXml/itemProps2.xml><?xml version="1.0" encoding="utf-8"?>
<ds:datastoreItem xmlns:ds="http://schemas.openxmlformats.org/officeDocument/2006/customXml" ds:itemID="{FCB579EE-F177-45A3-B0F2-55AEFBE9914B}">
  <ds:schemaRefs>
    <ds:schemaRef ds:uri="http://schemas.microsoft.com/office/2006/metadata/properties"/>
    <ds:schemaRef ds:uri="http://schemas.microsoft.com/office/infopath/2007/PartnerControls"/>
    <ds:schemaRef ds:uri="d36856fe-d4a9-4f0b-87a7-8fa063632c32"/>
  </ds:schemaRefs>
</ds:datastoreItem>
</file>

<file path=customXml/itemProps3.xml><?xml version="1.0" encoding="utf-8"?>
<ds:datastoreItem xmlns:ds="http://schemas.openxmlformats.org/officeDocument/2006/customXml" ds:itemID="{7EA4CCC8-7DB1-4D2E-829E-71D0B4A75F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aa3f2d-47b8-4a75-a8f5-1c0f60bcb387"/>
    <ds:schemaRef ds:uri="d36856fe-d4a9-4f0b-87a7-8fa063632c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Results</vt:lpstr>
      <vt:lpstr>Top 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Goldstein, Lindsay P</cp:lastModifiedBy>
  <cp:revision/>
  <dcterms:created xsi:type="dcterms:W3CDTF">2021-11-04T13:37:41Z</dcterms:created>
  <dcterms:modified xsi:type="dcterms:W3CDTF">2022-03-22T01:55:23Z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0x01010076B730AABDB1BD4D9A9535349D5EF5B7</vt:lpwstr>
  </property>
  <property fmtid="{D5CDD505-2E9C-101B-9397-08002B2CF9AE}" pid="11" name="ComplianceAssetId">
    <vt:lpwstr/>
  </property>
  <property fmtid="{D5CDD505-2E9C-101B-9397-08002B2CF9AE}" pid="12" name="_ExtendedDescription">
    <vt:lpwstr/>
  </property>
  <property fmtid="{D5CDD505-2E9C-101B-9397-08002B2CF9AE}" pid="13" name="TriggerFlowInfo">
    <vt:lpwstr/>
  </property>
</Properties>
</file>