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26"/>
  <workbookPr defaultThemeVersion="166925"/>
  <mc:AlternateContent xmlns:mc="http://schemas.openxmlformats.org/markup-compatibility/2006">
    <mc:Choice Requires="x15">
      <x15ac:absPath xmlns:x15ac="http://schemas.microsoft.com/office/spreadsheetml/2010/11/ac" url="C:\Users\goldstel\Documents\"/>
    </mc:Choice>
  </mc:AlternateContent>
  <xr:revisionPtr revIDLastSave="0" documentId="8_{E9637ECE-EB63-4D4B-A7B7-96F2A64410AC}" xr6:coauthVersionLast="47" xr6:coauthVersionMax="47" xr10:uidLastSave="{00000000-0000-0000-0000-000000000000}"/>
  <bookViews>
    <workbookView xWindow="-108" yWindow="-108" windowWidth="23256" windowHeight="12576" activeTab="2" xr2:uid="{00000000-000D-0000-FFFF-FFFF00000000}"/>
  </bookViews>
  <sheets>
    <sheet name="Guide" sheetId="3" r:id="rId1"/>
    <sheet name="RRM" sheetId="1" r:id="rId2"/>
    <sheet name="FM" sheetId="2" r:id="rId3"/>
  </sheets>
  <definedNames>
    <definedName name="_xlnm._FilterDatabase" localSheetId="2" hidden="1">FM!$A$2:$V$45</definedName>
    <definedName name="_xlnm._FilterDatabase" localSheetId="1" hidden="1">RRM!$A$2:$X$36</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D65" i="2" l="1"/>
  <c r="AD64" i="2"/>
  <c r="AD63" i="2"/>
  <c r="AD62" i="2"/>
  <c r="AD61" i="2"/>
  <c r="AD60" i="2"/>
  <c r="AD59" i="2"/>
  <c r="AD58" i="2"/>
  <c r="AD57" i="2"/>
  <c r="AD56" i="2"/>
  <c r="AD55" i="2"/>
  <c r="AD54" i="2"/>
  <c r="AD53" i="2"/>
  <c r="AD52" i="2"/>
  <c r="AD51" i="2"/>
  <c r="AD50" i="2"/>
  <c r="AD49" i="2"/>
  <c r="AD48" i="2"/>
  <c r="AD47" i="2"/>
  <c r="AD46" i="2"/>
  <c r="AD45" i="2"/>
  <c r="AD44" i="2"/>
  <c r="AD43" i="2"/>
  <c r="AD42" i="2"/>
  <c r="AD41" i="2"/>
  <c r="AD40" i="2"/>
  <c r="AD39" i="2"/>
  <c r="AD38" i="2"/>
  <c r="AD37" i="2"/>
  <c r="AD36" i="2"/>
  <c r="AD35" i="2"/>
  <c r="AD34" i="2"/>
  <c r="AD33" i="2"/>
  <c r="AD32" i="2"/>
  <c r="AD31" i="2"/>
  <c r="AD30" i="2"/>
  <c r="AD29" i="2"/>
  <c r="AD28" i="2"/>
  <c r="AD27" i="2"/>
  <c r="AD26" i="2"/>
  <c r="AD25" i="2"/>
  <c r="AD24" i="2"/>
  <c r="AD23" i="2"/>
  <c r="AD22" i="2"/>
  <c r="AD21" i="2"/>
  <c r="AD20" i="2"/>
  <c r="AD19" i="2"/>
  <c r="AD18" i="2"/>
  <c r="AD17" i="2"/>
  <c r="AD16" i="2"/>
  <c r="AD15" i="2"/>
  <c r="AD14" i="2"/>
  <c r="AD13" i="2"/>
  <c r="AD12" i="2"/>
  <c r="AD11" i="2"/>
  <c r="AD10" i="2"/>
  <c r="AD9" i="2"/>
  <c r="AD8" i="2"/>
  <c r="AD7" i="2"/>
  <c r="AD6" i="2"/>
  <c r="AD5" i="2"/>
  <c r="AD4" i="2"/>
  <c r="AD3" i="2"/>
  <c r="AD2" i="2"/>
  <c r="AD1"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tc={28F95B7D-113D-4E28-B9D4-4A2B0665531C}</author>
    <author>tc={66ECF615-1E91-4737-B7E6-87FF82504EBC}</author>
    <author>tc={E8BA7761-502D-45DD-966B-0B58E38758D2}</author>
    <author>tc={AD0D562E-F584-4D00-98B1-B950DD9E631C}</author>
  </authors>
  <commentList>
    <comment ref="D24" authorId="0" shapeId="0" xr:uid="{28F95B7D-113D-4E28-B9D4-4A2B0665531C}">
      <text>
        <t>[Threaded comment]
Your version of Excel allows you to read this threaded comment; however, any edits to it will get removed if the file is opened in a newer version of Excel. Learn more: https://go.microsoft.com/fwlink/?linkid=870924
Comment:
    Are we getting a lot of BLM errors?  If so, how do we want to address them?</t>
      </text>
    </comment>
    <comment ref="C33" authorId="1" shapeId="0" xr:uid="{66ECF615-1E91-4737-B7E6-87FF82504EBC}">
      <text>
        <t>[Threaded comment]
Your version of Excel allows you to read this threaded comment; however, any edits to it will get removed if the file is opened in a newer version of Excel. Learn more: https://go.microsoft.com/fwlink/?linkid=870924
Comment:
    May take out.</t>
      </text>
    </comment>
    <comment ref="C83" authorId="2" shapeId="0" xr:uid="{E8BA7761-502D-45DD-966B-0B58E38758D2}">
      <text>
        <t>[Threaded comment]
Your version of Excel allows you to read this threaded comment; however, any edits to it will get removed if the file is opened in a newer version of Excel. Learn more: https://go.microsoft.com/fwlink/?linkid=870924
Comment:
    Need to find out whether first year rent goes to ONRR or BLM.
Reply:
    Offshore goes to ONRR.</t>
      </text>
    </comment>
    <comment ref="C117" authorId="3" shapeId="0" xr:uid="{AD0D562E-F584-4D00-98B1-B950DD9E631C}">
      <text>
        <t>[Threaded comment]
Your version of Excel allows you to read this threaded comment; however, any edits to it will get removed if the file is opened in a newer version of Excel. Learn more: https://go.microsoft.com/fwlink/?linkid=870924
Comment:
    Do we want this?</t>
      </text>
    </comment>
  </commentList>
</comments>
</file>

<file path=xl/sharedStrings.xml><?xml version="1.0" encoding="utf-8"?>
<sst xmlns="http://schemas.openxmlformats.org/spreadsheetml/2006/main" count="567" uniqueCount="287">
  <si>
    <t>My issue has to do with:</t>
  </si>
  <si>
    <t>Category</t>
  </si>
  <si>
    <t>Question/Topic</t>
  </si>
  <si>
    <t>Correct answer</t>
  </si>
  <si>
    <t>Getting started</t>
  </si>
  <si>
    <t>Account Setup</t>
  </si>
  <si>
    <t>https://emarf.onrr.gov/emarf</t>
  </si>
  <si>
    <t>How to start for new payors &amp; reporters</t>
  </si>
  <si>
    <t>https://qmcq5k.axshare.com/#id=muwj32&amp;p=new_reporter_checklist</t>
  </si>
  <si>
    <t>Troubleshooting system access</t>
  </si>
  <si>
    <t>https://qmcq5k.axshare.com/#id=uy4lvh&amp;p=system_access</t>
  </si>
  <si>
    <t>Learn how leasing works</t>
  </si>
  <si>
    <t>https://qmcq5k.axshare.com/#id=1t0m2d&amp;p=how_leasing_works</t>
  </si>
  <si>
    <t>Getting started contacts</t>
  </si>
  <si>
    <t>Who do we want them to contact for these questions?</t>
  </si>
  <si>
    <t>System access</t>
  </si>
  <si>
    <t>How to use WebCenter Portal</t>
  </si>
  <si>
    <t>https://www.onrr.gov/reportpay/PDFDocs/Industry.WebCenter.Portal.User.Guide.pptx</t>
  </si>
  <si>
    <t>eCommerce Reporting Website User Guide</t>
  </si>
  <si>
    <t>https://www.onrr.gov/Not%20Linked/eCommerce_Reporting_Website_User_Guide.pdf</t>
  </si>
  <si>
    <t>eCommerce FAQ</t>
  </si>
  <si>
    <t>https://onrrreporting.onrr.gov/Help/FAQs.aspx</t>
  </si>
  <si>
    <t>I can't get in in time to make a payment.</t>
  </si>
  <si>
    <t>If account expired and have rent due, have to find another way to pay it.</t>
  </si>
  <si>
    <t xml:space="preserve"> IT questions or assistance required by payors.Maybe.</t>
  </si>
  <si>
    <t>Systems contacts</t>
  </si>
  <si>
    <t>Contacts page filtered to this category</t>
  </si>
  <si>
    <t>Leases, agreements, &amp; contracts</t>
  </si>
  <si>
    <t>Cross-referenced lease and agreement numbers</t>
  </si>
  <si>
    <t>https://qmcq5k.axshare.com/#id=1f6ois&amp;p=reference_lists___codes</t>
  </si>
  <si>
    <t>How to find lease/agreement info</t>
  </si>
  <si>
    <t>Paragraph and link to LR2000. https://reports.blm.gov/report/LR2000/16/Pub-CR-Serial-Register-Page</t>
  </si>
  <si>
    <t>Operator changes</t>
  </si>
  <si>
    <t>File with BLM paragraph.</t>
  </si>
  <si>
    <t>Unable to report or pay on lease</t>
  </si>
  <si>
    <t>Can't access system.</t>
  </si>
  <si>
    <t>Royalty errors.</t>
  </si>
  <si>
    <t>Royalty &amp; lease/agreement maintenance contacts.</t>
  </si>
  <si>
    <t>Production/OGOR errors</t>
  </si>
  <si>
    <t>Production &amp; lease/agreement maintenance contacts.</t>
  </si>
  <si>
    <t>Well information including what wells are associated with a lease?</t>
  </si>
  <si>
    <t>Production contacts</t>
  </si>
  <si>
    <t>What agreement number should I be using?</t>
  </si>
  <si>
    <t>Why is the lease/CA/PA in a nonproducing status?</t>
  </si>
  <si>
    <t>Looked at LR2000?</t>
  </si>
  <si>
    <t>LR2000</t>
  </si>
  <si>
    <t>Filed completion report with BLM?</t>
  </si>
  <si>
    <t>Contact BLM</t>
  </si>
  <si>
    <t>Received 1st production memo?</t>
  </si>
  <si>
    <t>If yes, contact lease/agreement maintenance</t>
  </si>
  <si>
    <t>If no, contact BLM</t>
  </si>
  <si>
    <t>Contract information, Lease expiration and termination. (answered with DIRT)</t>
  </si>
  <si>
    <t>LR2000, lease/agreement maintenance contacts</t>
  </si>
  <si>
    <t>I am new to this company and I need to know all of my leases and when all of the obligations are due.</t>
  </si>
  <si>
    <t>LR2000, rent is due before anniversary date, minimum royalty (MR) is due at end of lease year.</t>
  </si>
  <si>
    <t>Indian Lease questions.  The most recent information regarding the  Indian lease and the Participation or Obligation panels require update. (answered with DIRT)</t>
  </si>
  <si>
    <t>Lease/agreement maintenance contacts</t>
  </si>
  <si>
    <t>Invoices are credited on a daily basis because the lease has been terminated or re-assigned.</t>
  </si>
  <si>
    <t>I sold a lease, but I'm getting billed for it.</t>
  </si>
  <si>
    <t>payments for other payor codes or invoices billed under other payor codes.</t>
  </si>
  <si>
    <t>Please update us as the lessee of record.</t>
  </si>
  <si>
    <t>Questions about lease status, how to update lease status (BLM, Reference Data)</t>
  </si>
  <si>
    <t>This lease doesn't belong to us.</t>
  </si>
  <si>
    <t>What are my lease terms?</t>
  </si>
  <si>
    <t>Questions about lease liability.</t>
  </si>
  <si>
    <t>?</t>
  </si>
  <si>
    <t>BLM First Production Memos - have they been received, process for reporting first production</t>
  </si>
  <si>
    <t>LR2000, lease/agreement</t>
  </si>
  <si>
    <t>'Researching the status of a lease that was not invoiced or has not yet entered the queue for billing. The lease agreement group should handle these types of inquiries as they have in the past but there are several new people who may not be aware that this is apart of their scope of work.</t>
  </si>
  <si>
    <t>I receive several questions from industry related to lease status and maintenance issues. Some of these questions could be better answered by Reference or by BLM.</t>
  </si>
  <si>
    <t>Questions related to wells. Payors call asking what well we're billing minimum royalty or rent on. 
Questions related to reporting, especially when they are unable to validate their document.</t>
  </si>
  <si>
    <t>Oil &amp; gas production reporting</t>
  </si>
  <si>
    <t>Minerals Production Reporter Handbook</t>
  </si>
  <si>
    <t>https://qmcq5k.axshare.com/#id=ucmj7g&amp;p=minerals_production_reporter_handbook&amp;g=1</t>
  </si>
  <si>
    <t>How to Resolve eCommerce OGOR Errors</t>
  </si>
  <si>
    <t>https://www.onrr.gov/ReportPay/PDFDocs/Error_Msg_Production_HOW_TO.pdf</t>
  </si>
  <si>
    <t>OGOR Edits</t>
  </si>
  <si>
    <t>https://www.onrr.gov/ReportPay/PDFDocs/OGORedits.PDF</t>
  </si>
  <si>
    <t>eCommerce Electronic OGOR Reporting presentation</t>
  </si>
  <si>
    <t>https://www.onrr.gov/ReportPay/PDFDocs/eCommerce_2012.pdf</t>
  </si>
  <si>
    <t>WebCenter Portal Guide</t>
  </si>
  <si>
    <t>Gas plants for onshore and offshore</t>
  </si>
  <si>
    <t>https://www.onrr.gov/reportpay/PDFDocs/Gas_Plant_Listing.xlsx</t>
  </si>
  <si>
    <t>Training videos?</t>
  </si>
  <si>
    <t>Onshore/Indian reporting contacts</t>
  </si>
  <si>
    <t>Offshore reporting contacts</t>
  </si>
  <si>
    <t>Oil &amp; gas royalty reporting</t>
  </si>
  <si>
    <t>Minerals Revenue Reporter Handbook</t>
  </si>
  <si>
    <t>https://qmcq5k.axshare.com/#id=8gmoji&amp;p=minerals_revenue_reporter_handbook</t>
  </si>
  <si>
    <t>Form CMP-2014 Frequently Asked Questions</t>
  </si>
  <si>
    <t>https://www.onrr.gov/ReportPay/PDFDocs/Form_CMP2014_Industry_FAQ.pdf</t>
  </si>
  <si>
    <t>Industry Royalty Questions and ONRR Responses</t>
  </si>
  <si>
    <t>https://www.onrr.gov/ReportPay/PDFDocs/Questions2014.pdf</t>
  </si>
  <si>
    <t>Form ONRR-2014 — Complete List of Edits</t>
  </si>
  <si>
    <t>https://www.onrr.gov/ReportPay/PDFDocs/2014CLEdits.pdf</t>
  </si>
  <si>
    <t>2014 corrections</t>
  </si>
  <si>
    <t>Royalty contacts</t>
  </si>
  <si>
    <t>Did my 2014 report go through?</t>
  </si>
  <si>
    <t>How much royalties should I be reporting?, How do I fill out my 2014?, How do I reverse a line? How do I report estimates?</t>
  </si>
  <si>
    <t>Paper 2014 reporting; don't have many, but there's still a few.</t>
  </si>
  <si>
    <t>Properly report lease/ROY payments.</t>
  </si>
  <si>
    <t>Sales date errors are a big problem.</t>
  </si>
  <si>
    <t>Verify royalty rate</t>
  </si>
  <si>
    <t>Royalty override</t>
  </si>
  <si>
    <t>Minimum royalty financial invoice</t>
  </si>
  <si>
    <t>Check the name on the invoice.  If don't know how to file, royalty contacts.</t>
  </si>
  <si>
    <t>Allowances - which are and aren't allowable</t>
  </si>
  <si>
    <t>RV contacts</t>
  </si>
  <si>
    <t>Royalty calculation</t>
  </si>
  <si>
    <t xml:space="preserve">how to report specific scenarios. </t>
  </si>
  <si>
    <t>Production or Royalty or RV</t>
  </si>
  <si>
    <t>Questions related to reporting, especially when they are unable to validate their document.</t>
  </si>
  <si>
    <t>Production or Royalty - link to how to error guides</t>
  </si>
  <si>
    <t>Royalty Reporting &amp; Error Correction contacts</t>
  </si>
  <si>
    <t>Oil &amp; gas rent</t>
  </si>
  <si>
    <t>Rent Payments</t>
  </si>
  <si>
    <t>https://qmcq5k.axshare.com/#id=373ruk&amp;p=payment_options</t>
  </si>
  <si>
    <t>eCommerce Online Rental FAQ</t>
  </si>
  <si>
    <t>https://www.onrr.gov/reportpay/PDFDocs/eCommerce_Online_Rental_FAQ.pdf</t>
  </si>
  <si>
    <t>Pay.gov Initial ROW/RUE Rental Form FAQ, Instructions and Example</t>
  </si>
  <si>
    <t>https://www.onrr.gov/reportpay/PDFDocs/Paygov--ROW-RUE-Rent_Form.pdf</t>
  </si>
  <si>
    <t>Has my MR or rent been paid</t>
  </si>
  <si>
    <t>LAB - find LAB guide</t>
  </si>
  <si>
    <t>How to make rental payments, especially 1st year rent</t>
  </si>
  <si>
    <t>How to pay rent on Indian property</t>
  </si>
  <si>
    <t>FAQs</t>
  </si>
  <si>
    <t>When is my rent due and how much</t>
  </si>
  <si>
    <t>LAB, LR2000, paragraph - cheat sheet</t>
  </si>
  <si>
    <t>I paid my rent, why is my lease terminated?</t>
  </si>
  <si>
    <t>Confirm date payment was received with AR contact. [ link to AR contacts ] https://www.onrr.gov/ReportPay/PDFDocs/FSFederalCOAssignm.pdf</t>
  </si>
  <si>
    <t>Can you show me how to use ORPS (online rental payment system)?</t>
  </si>
  <si>
    <t>Candace Merrell, Jessica Bowlen</t>
  </si>
  <si>
    <t>How do I secure this 11th year rental that isn't producing (I don't even know what this means)?</t>
  </si>
  <si>
    <t>Coordinate with BLM and ONRR before making an 11th year rental.</t>
  </si>
  <si>
    <t>This rent/MR is the incorrect amount.</t>
  </si>
  <si>
    <t>I got a bill for rent and I have no idea what it is.</t>
  </si>
  <si>
    <t>What about minimum royalties?</t>
  </si>
  <si>
    <t>See the section about royalties.</t>
  </si>
  <si>
    <t>Offshore first year rental</t>
  </si>
  <si>
    <t>General Ledger</t>
  </si>
  <si>
    <t>Questions pertaining to the RENTAL portal. FS does not maintain this function and both GL &amp; new members of the Lease Agreement group have been referring payors to us for assistance.</t>
  </si>
  <si>
    <t>Rent payment contacts</t>
  </si>
  <si>
    <t>Solid minerals</t>
  </si>
  <si>
    <t>Solid Minerals Reporter Handbook</t>
  </si>
  <si>
    <t>https://qmcq5k.axshare.com/#id=xhb8nn&amp;p=solid_minerals_reporter_handbook&amp;g=1</t>
  </si>
  <si>
    <t>Online Form ONRR-4430</t>
  </si>
  <si>
    <t>https://solids.onrr.gov/</t>
  </si>
  <si>
    <t>Solids contacts</t>
  </si>
  <si>
    <t>Geothermal</t>
  </si>
  <si>
    <t>Geothermal Payor Handbook - Class 1 Leases</t>
  </si>
  <si>
    <t>https://qmcq5k.axshare.com/#id=3w22ei&amp;p=geothermal_class_1_handbook&amp;g=1</t>
  </si>
  <si>
    <t>Geothermal Payor Handbook Class 2 &amp; 3 Leases</t>
  </si>
  <si>
    <t>https://qmcq5k.axshare.com/#id=8r130s&amp;p=geothermal_class_2___3_handbook&amp;g=1</t>
  </si>
  <si>
    <t>Minerals Revenue Reporter Handbook - Chapter 7 - Reporting Geothermal Royalty and Other Geothermal Lease Payments</t>
  </si>
  <si>
    <t>https://www.onrr.gov/ReportPay/Handbooks/revenue-handbook/pdfs/RRM-Chapter.7.pdf</t>
  </si>
  <si>
    <t>Form ONRR-2014 Geothermal Codes</t>
  </si>
  <si>
    <t>https://www.onrr.gov/Not%20Linked/Geothermal%20Codes%20for%20Form%20ONRR-2014.docx</t>
  </si>
  <si>
    <t>Geothermal contacts</t>
  </si>
  <si>
    <t>Payments &amp; debt collection</t>
  </si>
  <si>
    <t>Payment Options</t>
  </si>
  <si>
    <t>Late Payment Interest</t>
  </si>
  <si>
    <t>https://qmcq5k.axshare.com/#id=qw8sdk&amp;p=late_payment_interest&amp;g=1</t>
  </si>
  <si>
    <t>Unpaid Debt</t>
  </si>
  <si>
    <t>https://qmcq5k.axshare.com/#id=xmti8p&amp;p=unpaid_debt&amp;g=1</t>
  </si>
  <si>
    <t>Pay.gov Royalty Invoice Form FAQ, Instructions and Examples</t>
  </si>
  <si>
    <t>https://www.onrr.gov/reportpay/PDFDocs/Paygov--Royalty-Invoice_Form.pdf</t>
  </si>
  <si>
    <t xml:space="preserve"> anything regarding Treasury.</t>
  </si>
  <si>
    <t>AR contacts</t>
  </si>
  <si>
    <t xml:space="preserve">How do I set up a new payor number?  </t>
  </si>
  <si>
    <t>Interest questions related to Solids interest invoices.</t>
  </si>
  <si>
    <t>Check invoice then debt collection.</t>
  </si>
  <si>
    <t>Invoice copy</t>
  </si>
  <si>
    <t>Letter from Treasury, debt collection notice</t>
  </si>
  <si>
    <t xml:space="preserve">Why are we getting a debt collection notice for this ROYDOC? Why are we getting a debt collection notice for this CMP? </t>
  </si>
  <si>
    <t>Why haven't I gotten a bill for my rent or royalties yet?</t>
  </si>
  <si>
    <t xml:space="preserve">Usually, 3 months after due.  </t>
  </si>
  <si>
    <t xml:space="preserve">I need a refund. </t>
  </si>
  <si>
    <t>onrrrefundrequest@onrr.gov</t>
  </si>
  <si>
    <t xml:space="preserve"> how do I get BLM/ BIA agency information updated to show my company as the payor</t>
  </si>
  <si>
    <t>Contact BLM/BIA</t>
  </si>
  <si>
    <t>Billing</t>
  </si>
  <si>
    <t>How to find lease account balance</t>
  </si>
  <si>
    <t>LAB</t>
  </si>
  <si>
    <t>How to settle FIN bills</t>
  </si>
  <si>
    <t>Contact the person listed on the FIN</t>
  </si>
  <si>
    <t>Verify payment amount</t>
  </si>
  <si>
    <t>I am giving you formal notice that we are appealing this invoice.</t>
  </si>
  <si>
    <t>Appeals</t>
  </si>
  <si>
    <t>I haven't received any royalties on this property, why would I owe money?</t>
  </si>
  <si>
    <t>Questions about validity of bills or CMP documents</t>
  </si>
  <si>
    <t>What is this bill for?</t>
  </si>
  <si>
    <t xml:space="preserve">Why am I receiving this bill? </t>
  </si>
  <si>
    <t xml:space="preserve">Why didn't the Payor pay? </t>
  </si>
  <si>
    <t>You are the government, can't you hunt down the payor and make them pay?</t>
  </si>
  <si>
    <t>Paying contacts</t>
  </si>
  <si>
    <t>Updating contact info (Form 4444)</t>
  </si>
  <si>
    <t>Form ONRR-4444</t>
  </si>
  <si>
    <t>https://www.onrr.gov/reportpay/PDFDocs/ONRR4444.pdf</t>
  </si>
  <si>
    <t>4444 Instructions</t>
  </si>
  <si>
    <t>https://www.onrr.gov/reportpay/PDFDocs/ONRR4444_Instructions.pdf</t>
  </si>
  <si>
    <t>4444 Contact</t>
  </si>
  <si>
    <t>Aaron Lindquist</t>
  </si>
  <si>
    <t>Reference</t>
  </si>
  <si>
    <t>Production</t>
  </si>
  <si>
    <t>Solids</t>
  </si>
  <si>
    <t>Royalty</t>
  </si>
  <si>
    <t>Included</t>
  </si>
  <si>
    <t>Question</t>
  </si>
  <si>
    <t>Total</t>
  </si>
  <si>
    <t>P1</t>
  </si>
  <si>
    <t>P2</t>
  </si>
  <si>
    <t>P3</t>
  </si>
  <si>
    <t>P4</t>
  </si>
  <si>
    <t>P5</t>
  </si>
  <si>
    <t>P6</t>
  </si>
  <si>
    <t>P7</t>
  </si>
  <si>
    <t>P8</t>
  </si>
  <si>
    <t>P9</t>
  </si>
  <si>
    <t>P10</t>
  </si>
  <si>
    <t>P11</t>
  </si>
  <si>
    <t>P12</t>
  </si>
  <si>
    <t>P13</t>
  </si>
  <si>
    <t>P14</t>
  </si>
  <si>
    <t>P15</t>
  </si>
  <si>
    <t>P16</t>
  </si>
  <si>
    <t>P17</t>
  </si>
  <si>
    <t>P18</t>
  </si>
  <si>
    <t>P19</t>
  </si>
  <si>
    <t>P20</t>
  </si>
  <si>
    <t>x</t>
  </si>
  <si>
    <t>Commodities</t>
  </si>
  <si>
    <t>Oil &amp; gas</t>
  </si>
  <si>
    <t>Company</t>
  </si>
  <si>
    <t>Who works with what company (from ONRR people)</t>
  </si>
  <si>
    <t>Getting Started</t>
  </si>
  <si>
    <t>Leases</t>
  </si>
  <si>
    <t>Well information</t>
  </si>
  <si>
    <t>What wells are associated with a lease</t>
  </si>
  <si>
    <t>Overrides</t>
  </si>
  <si>
    <t>Why is the report in suspense status afer override?</t>
  </si>
  <si>
    <t>Paying</t>
  </si>
  <si>
    <t>Accounting</t>
  </si>
  <si>
    <t>How to make an online payment</t>
  </si>
  <si>
    <t>Payment questions</t>
  </si>
  <si>
    <t>OGOR Questions</t>
  </si>
  <si>
    <t>Rent</t>
  </si>
  <si>
    <t>Reporting</t>
  </si>
  <si>
    <t>Royalties</t>
  </si>
  <si>
    <t>2014 or royalty</t>
  </si>
  <si>
    <t>How to report royalties</t>
  </si>
  <si>
    <t>Systems</t>
  </si>
  <si>
    <t>System lockout/access</t>
  </si>
  <si>
    <t>Indian AR and Billing</t>
  </si>
  <si>
    <t>Debt Collection</t>
  </si>
  <si>
    <t>Federal AR and Billing</t>
  </si>
  <si>
    <t>staff accountant</t>
  </si>
  <si>
    <t>Staff</t>
  </si>
  <si>
    <t>Solids AR and Billing</t>
  </si>
  <si>
    <t>??</t>
  </si>
  <si>
    <t>questions about incorrect data from the serial register page.</t>
  </si>
  <si>
    <t>Contact Info</t>
  </si>
  <si>
    <t>Please update our address.</t>
  </si>
  <si>
    <t>How do I pay ONRR</t>
  </si>
  <si>
    <t>I'm new to reporting and I need to know how to do this.</t>
  </si>
  <si>
    <t>Researching the status of a lease that was not invoiced or has not yet entered the queue for billing. The lease agreement group should handle these types of inquiries as they have in the past but there are several new people who may not be aware that this is apart of their scope of work.</t>
  </si>
  <si>
    <t>Can you look up something in the LAB (Lease Account Balance Inquiry Tool) for me?</t>
  </si>
  <si>
    <t xml:space="preserve">Lease agreement information. </t>
  </si>
  <si>
    <t>Lease ownership, assignments, terminations. Invoices are credited on a daily basis because the lease has been terminated or re-assigned.</t>
  </si>
  <si>
    <t>Lease status questions.</t>
  </si>
  <si>
    <t>Not liable on a lease?</t>
  </si>
  <si>
    <t xml:space="preserve">Questions regarding the status of a lease </t>
  </si>
  <si>
    <t xml:space="preserve">Questions related to wells. Payors call asking what well we're billing minimum royalty or rent on. 
Questions related to reporting, especially when they are unable to validate their document.
</t>
  </si>
  <si>
    <t>Why are we still listed as the lessee of record?</t>
  </si>
  <si>
    <t>Misc</t>
  </si>
  <si>
    <t>I need to &lt;insert a bunch of land jargon or O&amp;G jargon&gt; here.</t>
  </si>
  <si>
    <t xml:space="preserve">Royalty Reporting Override </t>
  </si>
  <si>
    <t xml:space="preserve">Can you help me make a payment?  My ach won't go through., PAY.Gov is down., </t>
  </si>
  <si>
    <t>How to make a payment</t>
  </si>
  <si>
    <t>I don't understand how to use pay.gov.</t>
  </si>
  <si>
    <t>Questions about how to properly submit payment.</t>
  </si>
  <si>
    <t>Refunds</t>
  </si>
  <si>
    <t>Rental amt due</t>
  </si>
  <si>
    <t>When is my Rent/MR due?</t>
  </si>
  <si>
    <t>Industry reporting assistance.</t>
  </si>
  <si>
    <t xml:space="preserve">Questions related to reporting, especially when they are unable to validate their document.
</t>
  </si>
  <si>
    <t>Reference and reporting questions</t>
  </si>
  <si>
    <t xml:space="preserve">I also occasionally receive questions from Industry related to the EMARF.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</si>
</sst>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i/>
      <sz val="11"/>
      <color rgb="FFFF000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0" fontId="2" fillId="0" borderId="0" xfId="0" applyFont="1"/>
    <xf numFmtId="0" fontId="1" fillId="0" borderId="0" xfId="0" applyFont="1"/>
    <xf numFmtId="0" fontId="0" fillId="0" borderId="0" xfId="0" applyAlignment="1">
      <alignment wrapText="1"/>
    </xf>
    <xf numFmtId="0" fontId="0" fillId="0" borderId="0" xfId="0" applyAlignment="1">
      <alignment vertical="top" wrapText="1"/>
    </xf>
    <xf numFmtId="0" fontId="0" fillId="0" borderId="0" xfId="0" applyAlignment="1">
      <alignment vertical="top"/>
    </xf>
    <xf numFmtId="0" fontId="0" fillId="0" borderId="0" xfId="0" applyAlignment="1">
      <alignment horizontal="center" vertical="top"/>
    </xf>
    <xf numFmtId="0" fontId="0" fillId="0" borderId="0" xfId="0" quotePrefix="1" applyAlignment="1">
      <alignment vertical="top" wrapText="1"/>
    </xf>
    <xf numFmtId="0" fontId="0" fillId="0" borderId="0" xfId="0" applyAlignment="1">
      <alignment horizontal="left" vertical="top"/>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3.xml"/><Relationship Id="rId5" Type="http://schemas.openxmlformats.org/officeDocument/2006/relationships/styles" Target="styles.xml"/><Relationship Id="rId10" Type="http://schemas.openxmlformats.org/officeDocument/2006/relationships/customXml" Target="../customXml/item2.xml"/><Relationship Id="rId4" Type="http://schemas.openxmlformats.org/officeDocument/2006/relationships/theme" Target="theme/theme1.xml"/><Relationship Id="rId9" Type="http://schemas.openxmlformats.org/officeDocument/2006/relationships/customXml" Target="../customXml/item1.xml"/></Relationships>
</file>

<file path=xl/persons/person.xml><?xml version="1.0" encoding="utf-8"?>
<personList xmlns="http://schemas.microsoft.com/office/spreadsheetml/2018/threadedcomments" xmlns:x="http://schemas.openxmlformats.org/spreadsheetml/2006/main">
  <person displayName="McHarg, Shannon  (Employee)" id="{43826A30-26E5-44FF-A45E-5572A6585C34}" userId="McHarg, Shannon  (Employee)" providerId="Non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D24" dT="2021-11-16T19:22:55.42" personId="{43826A30-26E5-44FF-A45E-5572A6585C34}" id="{28F95B7D-113D-4E28-B9D4-4A2B0665531C}">
    <text>Are we getting a lot of BLM errors?  If so, how do we want to address them?</text>
  </threadedComment>
  <threadedComment ref="C33" dT="2021-11-16T19:28:28.26" personId="{43826A30-26E5-44FF-A45E-5572A6585C34}" id="{66ECF615-1E91-4737-B7E6-87FF82504EBC}">
    <text>May take out.</text>
  </threadedComment>
  <threadedComment ref="C83" dT="2021-11-16T20:01:54.80" personId="{43826A30-26E5-44FF-A45E-5572A6585C34}" id="{E8BA7761-502D-45DD-966B-0B58E38758D2}">
    <text>Need to find out whether first year rent goes to ONRR or BLM.</text>
  </threadedComment>
  <threadedComment ref="C83" dT="2021-11-16T20:24:05.22" personId="{43826A30-26E5-44FF-A45E-5572A6585C34}" id="{B4C8C854-E6F7-4EB4-8D11-610C7AFB7A02}" parentId="{E8BA7761-502D-45DD-966B-0B58E38758D2}">
    <text>Offshore goes to ONRR.</text>
  </threadedComment>
  <threadedComment ref="C117" dT="2021-11-16T20:38:39.73" personId="{43826A30-26E5-44FF-A45E-5572A6585C34}" id="{AD0D562E-F584-4D00-98B1-B950DD9E631C}">
    <text>Do we want this?</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3F2DC1-F060-445F-89A4-14B05B417296}">
  <dimension ref="A1:G135"/>
  <sheetViews>
    <sheetView topLeftCell="A40" workbookViewId="0">
      <selection activeCell="D122" sqref="D122"/>
    </sheetView>
  </sheetViews>
  <sheetFormatPr defaultRowHeight="14.4" x14ac:dyDescent="0.3"/>
  <cols>
    <col min="1" max="1" width="22.5546875" bestFit="1" customWidth="1"/>
    <col min="2" max="2" width="30" bestFit="1" customWidth="1"/>
    <col min="3" max="3" width="36.6640625" bestFit="1" customWidth="1"/>
    <col min="4" max="4" width="23" bestFit="1" customWidth="1"/>
    <col min="7" max="7" width="64.44140625" bestFit="1" customWidth="1"/>
  </cols>
  <sheetData>
    <row r="1" spans="1:7" s="2" customFormat="1" x14ac:dyDescent="0.3">
      <c r="A1" s="2" t="s">
        <v>0</v>
      </c>
      <c r="B1" s="2" t="s">
        <v>1</v>
      </c>
      <c r="C1" s="2" t="s">
        <v>2</v>
      </c>
      <c r="G1" s="2" t="s">
        <v>3</v>
      </c>
    </row>
    <row r="2" spans="1:7" x14ac:dyDescent="0.3">
      <c r="B2" t="s">
        <v>4</v>
      </c>
    </row>
    <row r="3" spans="1:7" x14ac:dyDescent="0.3">
      <c r="C3" t="s">
        <v>5</v>
      </c>
      <c r="G3" t="s">
        <v>6</v>
      </c>
    </row>
    <row r="4" spans="1:7" x14ac:dyDescent="0.3">
      <c r="C4" t="s">
        <v>7</v>
      </c>
      <c r="G4" t="s">
        <v>8</v>
      </c>
    </row>
    <row r="5" spans="1:7" x14ac:dyDescent="0.3">
      <c r="C5" t="s">
        <v>9</v>
      </c>
      <c r="G5" t="s">
        <v>10</v>
      </c>
    </row>
    <row r="6" spans="1:7" x14ac:dyDescent="0.3">
      <c r="C6" t="s">
        <v>11</v>
      </c>
      <c r="G6" t="s">
        <v>12</v>
      </c>
    </row>
    <row r="7" spans="1:7" x14ac:dyDescent="0.3">
      <c r="C7" t="s">
        <v>13</v>
      </c>
      <c r="G7" s="1" t="s">
        <v>14</v>
      </c>
    </row>
    <row r="8" spans="1:7" x14ac:dyDescent="0.3">
      <c r="B8" t="s">
        <v>15</v>
      </c>
    </row>
    <row r="9" spans="1:7" x14ac:dyDescent="0.3">
      <c r="C9" t="s">
        <v>5</v>
      </c>
      <c r="G9" t="s">
        <v>6</v>
      </c>
    </row>
    <row r="10" spans="1:7" x14ac:dyDescent="0.3">
      <c r="C10" t="s">
        <v>9</v>
      </c>
      <c r="G10" t="s">
        <v>10</v>
      </c>
    </row>
    <row r="11" spans="1:7" x14ac:dyDescent="0.3">
      <c r="C11" t="s">
        <v>16</v>
      </c>
      <c r="G11" t="s">
        <v>17</v>
      </c>
    </row>
    <row r="12" spans="1:7" x14ac:dyDescent="0.3">
      <c r="C12" t="s">
        <v>18</v>
      </c>
      <c r="G12" t="s">
        <v>19</v>
      </c>
    </row>
    <row r="13" spans="1:7" x14ac:dyDescent="0.3">
      <c r="C13" t="s">
        <v>20</v>
      </c>
      <c r="G13" t="s">
        <v>21</v>
      </c>
    </row>
    <row r="14" spans="1:7" x14ac:dyDescent="0.3">
      <c r="C14" t="s">
        <v>22</v>
      </c>
      <c r="G14" t="s">
        <v>23</v>
      </c>
    </row>
    <row r="15" spans="1:7" ht="28.8" x14ac:dyDescent="0.3">
      <c r="C15" s="3" t="s">
        <v>24</v>
      </c>
    </row>
    <row r="16" spans="1:7" x14ac:dyDescent="0.3">
      <c r="C16" t="s">
        <v>25</v>
      </c>
      <c r="G16" t="s">
        <v>26</v>
      </c>
    </row>
    <row r="17" spans="2:7" x14ac:dyDescent="0.3">
      <c r="B17" t="s">
        <v>27</v>
      </c>
    </row>
    <row r="18" spans="2:7" x14ac:dyDescent="0.3">
      <c r="C18" t="s">
        <v>28</v>
      </c>
      <c r="G18" t="s">
        <v>29</v>
      </c>
    </row>
    <row r="19" spans="2:7" x14ac:dyDescent="0.3">
      <c r="C19" t="s">
        <v>30</v>
      </c>
      <c r="G19" t="s">
        <v>31</v>
      </c>
    </row>
    <row r="20" spans="2:7" x14ac:dyDescent="0.3">
      <c r="C20" t="s">
        <v>32</v>
      </c>
      <c r="G20" t="s">
        <v>33</v>
      </c>
    </row>
    <row r="21" spans="2:7" x14ac:dyDescent="0.3">
      <c r="C21" t="s">
        <v>34</v>
      </c>
    </row>
    <row r="22" spans="2:7" x14ac:dyDescent="0.3">
      <c r="D22" t="s">
        <v>35</v>
      </c>
      <c r="G22" t="s">
        <v>10</v>
      </c>
    </row>
    <row r="23" spans="2:7" x14ac:dyDescent="0.3">
      <c r="D23" t="s">
        <v>36</v>
      </c>
      <c r="G23" t="s">
        <v>37</v>
      </c>
    </row>
    <row r="24" spans="2:7" x14ac:dyDescent="0.3">
      <c r="D24" t="s">
        <v>38</v>
      </c>
      <c r="G24" t="s">
        <v>39</v>
      </c>
    </row>
    <row r="25" spans="2:7" x14ac:dyDescent="0.3">
      <c r="C25" t="s">
        <v>40</v>
      </c>
      <c r="G25" t="s">
        <v>41</v>
      </c>
    </row>
    <row r="26" spans="2:7" x14ac:dyDescent="0.3">
      <c r="C26" t="s">
        <v>42</v>
      </c>
      <c r="G26" t="s">
        <v>29</v>
      </c>
    </row>
    <row r="27" spans="2:7" x14ac:dyDescent="0.3">
      <c r="C27" t="s">
        <v>43</v>
      </c>
    </row>
    <row r="28" spans="2:7" x14ac:dyDescent="0.3">
      <c r="D28" t="s">
        <v>44</v>
      </c>
      <c r="G28" t="s">
        <v>45</v>
      </c>
    </row>
    <row r="29" spans="2:7" x14ac:dyDescent="0.3">
      <c r="D29" t="s">
        <v>46</v>
      </c>
      <c r="G29" t="s">
        <v>47</v>
      </c>
    </row>
    <row r="30" spans="2:7" x14ac:dyDescent="0.3">
      <c r="D30" t="s">
        <v>48</v>
      </c>
      <c r="G30" t="s">
        <v>49</v>
      </c>
    </row>
    <row r="31" spans="2:7" x14ac:dyDescent="0.3">
      <c r="G31" t="s">
        <v>50</v>
      </c>
    </row>
    <row r="32" spans="2:7" x14ac:dyDescent="0.3">
      <c r="C32" t="s">
        <v>51</v>
      </c>
      <c r="G32" t="s">
        <v>52</v>
      </c>
    </row>
    <row r="33" spans="2:7" x14ac:dyDescent="0.3">
      <c r="C33" t="s">
        <v>53</v>
      </c>
      <c r="G33" t="s">
        <v>54</v>
      </c>
    </row>
    <row r="34" spans="2:7" x14ac:dyDescent="0.3">
      <c r="C34" t="s">
        <v>55</v>
      </c>
      <c r="G34" t="s">
        <v>56</v>
      </c>
    </row>
    <row r="35" spans="2:7" x14ac:dyDescent="0.3">
      <c r="C35" t="s">
        <v>57</v>
      </c>
      <c r="G35" t="s">
        <v>52</v>
      </c>
    </row>
    <row r="36" spans="2:7" x14ac:dyDescent="0.3">
      <c r="C36" t="s">
        <v>58</v>
      </c>
      <c r="G36" t="s">
        <v>52</v>
      </c>
    </row>
    <row r="37" spans="2:7" x14ac:dyDescent="0.3">
      <c r="C37" t="s">
        <v>59</v>
      </c>
      <c r="G37" t="s">
        <v>52</v>
      </c>
    </row>
    <row r="38" spans="2:7" x14ac:dyDescent="0.3">
      <c r="C38" t="s">
        <v>60</v>
      </c>
      <c r="G38" t="s">
        <v>52</v>
      </c>
    </row>
    <row r="39" spans="2:7" x14ac:dyDescent="0.3">
      <c r="C39" t="s">
        <v>61</v>
      </c>
      <c r="G39" t="s">
        <v>52</v>
      </c>
    </row>
    <row r="40" spans="2:7" x14ac:dyDescent="0.3">
      <c r="C40" t="s">
        <v>62</v>
      </c>
      <c r="G40" t="s">
        <v>52</v>
      </c>
    </row>
    <row r="41" spans="2:7" x14ac:dyDescent="0.3">
      <c r="C41" t="s">
        <v>63</v>
      </c>
      <c r="G41" t="s">
        <v>52</v>
      </c>
    </row>
    <row r="42" spans="2:7" x14ac:dyDescent="0.3">
      <c r="C42" s="3" t="s">
        <v>64</v>
      </c>
      <c r="G42" t="s">
        <v>65</v>
      </c>
    </row>
    <row r="43" spans="2:7" x14ac:dyDescent="0.3">
      <c r="C43" t="s">
        <v>66</v>
      </c>
      <c r="G43" t="s">
        <v>67</v>
      </c>
    </row>
    <row r="44" spans="2:7" x14ac:dyDescent="0.3">
      <c r="C44" t="s">
        <v>68</v>
      </c>
    </row>
    <row r="45" spans="2:7" x14ac:dyDescent="0.3">
      <c r="C45" t="s">
        <v>69</v>
      </c>
    </row>
    <row r="46" spans="2:7" x14ac:dyDescent="0.3">
      <c r="C46" t="s">
        <v>70</v>
      </c>
    </row>
    <row r="47" spans="2:7" x14ac:dyDescent="0.3">
      <c r="C47" t="s">
        <v>56</v>
      </c>
      <c r="G47" t="s">
        <v>26</v>
      </c>
    </row>
    <row r="48" spans="2:7" x14ac:dyDescent="0.3">
      <c r="B48" t="s">
        <v>71</v>
      </c>
    </row>
    <row r="49" spans="2:7" x14ac:dyDescent="0.3">
      <c r="C49" t="s">
        <v>72</v>
      </c>
      <c r="G49" t="s">
        <v>73</v>
      </c>
    </row>
    <row r="50" spans="2:7" x14ac:dyDescent="0.3">
      <c r="C50" t="s">
        <v>74</v>
      </c>
      <c r="G50" t="s">
        <v>75</v>
      </c>
    </row>
    <row r="51" spans="2:7" x14ac:dyDescent="0.3">
      <c r="C51" t="s">
        <v>76</v>
      </c>
      <c r="G51" t="s">
        <v>77</v>
      </c>
    </row>
    <row r="52" spans="2:7" x14ac:dyDescent="0.3">
      <c r="C52" t="s">
        <v>78</v>
      </c>
      <c r="G52" t="s">
        <v>79</v>
      </c>
    </row>
    <row r="53" spans="2:7" x14ac:dyDescent="0.3">
      <c r="C53" t="s">
        <v>18</v>
      </c>
      <c r="G53" t="s">
        <v>19</v>
      </c>
    </row>
    <row r="54" spans="2:7" x14ac:dyDescent="0.3">
      <c r="C54" t="s">
        <v>80</v>
      </c>
      <c r="G54" t="s">
        <v>17</v>
      </c>
    </row>
    <row r="55" spans="2:7" x14ac:dyDescent="0.3">
      <c r="C55" t="s">
        <v>81</v>
      </c>
      <c r="G55" t="s">
        <v>82</v>
      </c>
    </row>
    <row r="56" spans="2:7" x14ac:dyDescent="0.3">
      <c r="C56" t="s">
        <v>83</v>
      </c>
    </row>
    <row r="57" spans="2:7" x14ac:dyDescent="0.3">
      <c r="C57" t="s">
        <v>84</v>
      </c>
      <c r="G57" t="s">
        <v>26</v>
      </c>
    </row>
    <row r="58" spans="2:7" x14ac:dyDescent="0.3">
      <c r="C58" t="s">
        <v>85</v>
      </c>
      <c r="G58" t="s">
        <v>26</v>
      </c>
    </row>
    <row r="59" spans="2:7" x14ac:dyDescent="0.3">
      <c r="B59" t="s">
        <v>86</v>
      </c>
    </row>
    <row r="60" spans="2:7" x14ac:dyDescent="0.3">
      <c r="C60" t="s">
        <v>87</v>
      </c>
      <c r="G60" t="s">
        <v>88</v>
      </c>
    </row>
    <row r="61" spans="2:7" x14ac:dyDescent="0.3">
      <c r="C61" t="s">
        <v>89</v>
      </c>
      <c r="G61" t="s">
        <v>90</v>
      </c>
    </row>
    <row r="62" spans="2:7" x14ac:dyDescent="0.3">
      <c r="C62" t="s">
        <v>91</v>
      </c>
      <c r="G62" t="s">
        <v>92</v>
      </c>
    </row>
    <row r="63" spans="2:7" x14ac:dyDescent="0.3">
      <c r="C63" t="s">
        <v>93</v>
      </c>
      <c r="G63" t="s">
        <v>94</v>
      </c>
    </row>
    <row r="64" spans="2:7" x14ac:dyDescent="0.3">
      <c r="C64" t="s">
        <v>95</v>
      </c>
      <c r="G64" t="s">
        <v>96</v>
      </c>
    </row>
    <row r="65" spans="2:7" x14ac:dyDescent="0.3">
      <c r="C65" t="s">
        <v>97</v>
      </c>
      <c r="G65" t="s">
        <v>96</v>
      </c>
    </row>
    <row r="66" spans="2:7" x14ac:dyDescent="0.3">
      <c r="C66" t="s">
        <v>98</v>
      </c>
      <c r="G66" t="s">
        <v>96</v>
      </c>
    </row>
    <row r="67" spans="2:7" x14ac:dyDescent="0.3">
      <c r="C67" t="s">
        <v>99</v>
      </c>
      <c r="G67" t="s">
        <v>96</v>
      </c>
    </row>
    <row r="68" spans="2:7" x14ac:dyDescent="0.3">
      <c r="C68" t="s">
        <v>100</v>
      </c>
      <c r="G68" t="s">
        <v>96</v>
      </c>
    </row>
    <row r="69" spans="2:7" x14ac:dyDescent="0.3">
      <c r="C69" t="s">
        <v>101</v>
      </c>
      <c r="G69" t="s">
        <v>96</v>
      </c>
    </row>
    <row r="70" spans="2:7" x14ac:dyDescent="0.3">
      <c r="C70" t="s">
        <v>102</v>
      </c>
      <c r="G70" t="s">
        <v>45</v>
      </c>
    </row>
    <row r="71" spans="2:7" x14ac:dyDescent="0.3">
      <c r="C71" t="s">
        <v>103</v>
      </c>
      <c r="G71" t="s">
        <v>96</v>
      </c>
    </row>
    <row r="72" spans="2:7" x14ac:dyDescent="0.3">
      <c r="C72" t="s">
        <v>104</v>
      </c>
      <c r="G72" t="s">
        <v>105</v>
      </c>
    </row>
    <row r="73" spans="2:7" x14ac:dyDescent="0.3">
      <c r="C73" t="s">
        <v>106</v>
      </c>
      <c r="G73" t="s">
        <v>107</v>
      </c>
    </row>
    <row r="74" spans="2:7" x14ac:dyDescent="0.3">
      <c r="C74" t="s">
        <v>108</v>
      </c>
      <c r="G74" t="s">
        <v>96</v>
      </c>
    </row>
    <row r="75" spans="2:7" x14ac:dyDescent="0.3">
      <c r="C75" t="s">
        <v>109</v>
      </c>
      <c r="G75" t="s">
        <v>110</v>
      </c>
    </row>
    <row r="76" spans="2:7" x14ac:dyDescent="0.3">
      <c r="C76" t="s">
        <v>111</v>
      </c>
      <c r="G76" t="s">
        <v>112</v>
      </c>
    </row>
    <row r="77" spans="2:7" x14ac:dyDescent="0.3">
      <c r="C77" t="s">
        <v>113</v>
      </c>
      <c r="G77" t="s">
        <v>26</v>
      </c>
    </row>
    <row r="78" spans="2:7" x14ac:dyDescent="0.3">
      <c r="B78" t="s">
        <v>114</v>
      </c>
    </row>
    <row r="79" spans="2:7" x14ac:dyDescent="0.3">
      <c r="C79" t="s">
        <v>115</v>
      </c>
      <c r="G79" t="s">
        <v>116</v>
      </c>
    </row>
    <row r="80" spans="2:7" x14ac:dyDescent="0.3">
      <c r="C80" t="s">
        <v>117</v>
      </c>
      <c r="G80" t="s">
        <v>118</v>
      </c>
    </row>
    <row r="81" spans="2:7" x14ac:dyDescent="0.3">
      <c r="C81" t="s">
        <v>119</v>
      </c>
      <c r="G81" t="s">
        <v>120</v>
      </c>
    </row>
    <row r="82" spans="2:7" x14ac:dyDescent="0.3">
      <c r="C82" t="s">
        <v>121</v>
      </c>
      <c r="G82" t="s">
        <v>122</v>
      </c>
    </row>
    <row r="83" spans="2:7" x14ac:dyDescent="0.3">
      <c r="C83" t="s">
        <v>123</v>
      </c>
      <c r="G83" t="s">
        <v>118</v>
      </c>
    </row>
    <row r="84" spans="2:7" x14ac:dyDescent="0.3">
      <c r="C84" t="s">
        <v>124</v>
      </c>
      <c r="G84" t="s">
        <v>125</v>
      </c>
    </row>
    <row r="85" spans="2:7" x14ac:dyDescent="0.3">
      <c r="C85" t="s">
        <v>126</v>
      </c>
      <c r="G85" t="s">
        <v>127</v>
      </c>
    </row>
    <row r="86" spans="2:7" x14ac:dyDescent="0.3">
      <c r="C86" t="s">
        <v>128</v>
      </c>
      <c r="G86" t="s">
        <v>129</v>
      </c>
    </row>
    <row r="87" spans="2:7" x14ac:dyDescent="0.3">
      <c r="C87" t="s">
        <v>130</v>
      </c>
      <c r="G87" t="s">
        <v>131</v>
      </c>
    </row>
    <row r="88" spans="2:7" x14ac:dyDescent="0.3">
      <c r="C88" t="s">
        <v>132</v>
      </c>
      <c r="G88" t="s">
        <v>133</v>
      </c>
    </row>
    <row r="89" spans="2:7" x14ac:dyDescent="0.3">
      <c r="C89" t="s">
        <v>134</v>
      </c>
      <c r="G89" t="s">
        <v>56</v>
      </c>
    </row>
    <row r="90" spans="2:7" x14ac:dyDescent="0.3">
      <c r="C90" t="s">
        <v>135</v>
      </c>
      <c r="G90" t="s">
        <v>56</v>
      </c>
    </row>
    <row r="91" spans="2:7" x14ac:dyDescent="0.3">
      <c r="C91" t="s">
        <v>136</v>
      </c>
      <c r="G91" t="s">
        <v>137</v>
      </c>
    </row>
    <row r="92" spans="2:7" x14ac:dyDescent="0.3">
      <c r="C92" t="s">
        <v>138</v>
      </c>
      <c r="G92" t="s">
        <v>139</v>
      </c>
    </row>
    <row r="93" spans="2:7" x14ac:dyDescent="0.3">
      <c r="C93" t="s">
        <v>140</v>
      </c>
    </row>
    <row r="94" spans="2:7" x14ac:dyDescent="0.3">
      <c r="C94" t="s">
        <v>141</v>
      </c>
      <c r="G94" s="1" t="s">
        <v>14</v>
      </c>
    </row>
    <row r="95" spans="2:7" x14ac:dyDescent="0.3">
      <c r="B95" t="s">
        <v>142</v>
      </c>
    </row>
    <row r="96" spans="2:7" x14ac:dyDescent="0.3">
      <c r="C96" t="s">
        <v>143</v>
      </c>
      <c r="G96" t="s">
        <v>144</v>
      </c>
    </row>
    <row r="97" spans="2:7" x14ac:dyDescent="0.3">
      <c r="C97" t="s">
        <v>145</v>
      </c>
      <c r="G97" t="s">
        <v>146</v>
      </c>
    </row>
    <row r="98" spans="2:7" x14ac:dyDescent="0.3">
      <c r="C98" t="s">
        <v>147</v>
      </c>
      <c r="G98" t="s">
        <v>26</v>
      </c>
    </row>
    <row r="99" spans="2:7" x14ac:dyDescent="0.3">
      <c r="B99" t="s">
        <v>148</v>
      </c>
    </row>
    <row r="100" spans="2:7" x14ac:dyDescent="0.3">
      <c r="C100" t="s">
        <v>149</v>
      </c>
      <c r="G100" t="s">
        <v>150</v>
      </c>
    </row>
    <row r="101" spans="2:7" x14ac:dyDescent="0.3">
      <c r="C101" t="s">
        <v>151</v>
      </c>
      <c r="G101" t="s">
        <v>152</v>
      </c>
    </row>
    <row r="102" spans="2:7" x14ac:dyDescent="0.3">
      <c r="C102" t="s">
        <v>153</v>
      </c>
      <c r="G102" t="s">
        <v>154</v>
      </c>
    </row>
    <row r="103" spans="2:7" x14ac:dyDescent="0.3">
      <c r="C103" t="s">
        <v>155</v>
      </c>
      <c r="G103" t="s">
        <v>156</v>
      </c>
    </row>
    <row r="104" spans="2:7" x14ac:dyDescent="0.3">
      <c r="C104" t="s">
        <v>157</v>
      </c>
      <c r="G104" t="s">
        <v>26</v>
      </c>
    </row>
    <row r="105" spans="2:7" x14ac:dyDescent="0.3">
      <c r="B105" t="s">
        <v>158</v>
      </c>
    </row>
    <row r="106" spans="2:7" x14ac:dyDescent="0.3">
      <c r="C106" t="s">
        <v>159</v>
      </c>
      <c r="G106" t="s">
        <v>116</v>
      </c>
    </row>
    <row r="107" spans="2:7" x14ac:dyDescent="0.3">
      <c r="C107" t="s">
        <v>160</v>
      </c>
      <c r="G107" t="s">
        <v>161</v>
      </c>
    </row>
    <row r="108" spans="2:7" x14ac:dyDescent="0.3">
      <c r="C108" t="s">
        <v>162</v>
      </c>
      <c r="G108" t="s">
        <v>163</v>
      </c>
    </row>
    <row r="109" spans="2:7" x14ac:dyDescent="0.3">
      <c r="C109" t="s">
        <v>164</v>
      </c>
      <c r="G109" t="s">
        <v>165</v>
      </c>
    </row>
    <row r="110" spans="2:7" x14ac:dyDescent="0.3">
      <c r="C110" t="s">
        <v>119</v>
      </c>
      <c r="G110" t="s">
        <v>120</v>
      </c>
    </row>
    <row r="111" spans="2:7" x14ac:dyDescent="0.3">
      <c r="C111" t="s">
        <v>166</v>
      </c>
      <c r="G111" t="s">
        <v>167</v>
      </c>
    </row>
    <row r="112" spans="2:7" x14ac:dyDescent="0.3">
      <c r="C112" t="s">
        <v>168</v>
      </c>
      <c r="G112" t="s">
        <v>56</v>
      </c>
    </row>
    <row r="113" spans="3:7" x14ac:dyDescent="0.3">
      <c r="C113" t="s">
        <v>169</v>
      </c>
      <c r="G113" t="s">
        <v>170</v>
      </c>
    </row>
    <row r="114" spans="3:7" x14ac:dyDescent="0.3">
      <c r="C114" t="s">
        <v>171</v>
      </c>
      <c r="G114" t="s">
        <v>170</v>
      </c>
    </row>
    <row r="115" spans="3:7" x14ac:dyDescent="0.3">
      <c r="C115" t="s">
        <v>172</v>
      </c>
      <c r="G115" t="s">
        <v>170</v>
      </c>
    </row>
    <row r="116" spans="3:7" x14ac:dyDescent="0.3">
      <c r="C116" t="s">
        <v>173</v>
      </c>
      <c r="G116" t="s">
        <v>170</v>
      </c>
    </row>
    <row r="117" spans="3:7" x14ac:dyDescent="0.3">
      <c r="C117" t="s">
        <v>174</v>
      </c>
      <c r="G117" t="s">
        <v>175</v>
      </c>
    </row>
    <row r="118" spans="3:7" x14ac:dyDescent="0.3">
      <c r="C118" t="s">
        <v>176</v>
      </c>
      <c r="G118" t="s">
        <v>177</v>
      </c>
    </row>
    <row r="119" spans="3:7" x14ac:dyDescent="0.3">
      <c r="C119" t="s">
        <v>178</v>
      </c>
      <c r="G119" t="s">
        <v>179</v>
      </c>
    </row>
    <row r="120" spans="3:7" x14ac:dyDescent="0.3">
      <c r="C120" t="s">
        <v>180</v>
      </c>
      <c r="G120" t="s">
        <v>167</v>
      </c>
    </row>
    <row r="121" spans="3:7" x14ac:dyDescent="0.3">
      <c r="C121" t="s">
        <v>181</v>
      </c>
      <c r="G121" t="s">
        <v>182</v>
      </c>
    </row>
    <row r="122" spans="3:7" x14ac:dyDescent="0.3">
      <c r="C122" t="s">
        <v>183</v>
      </c>
      <c r="G122" t="s">
        <v>184</v>
      </c>
    </row>
    <row r="123" spans="3:7" x14ac:dyDescent="0.3">
      <c r="C123" t="s">
        <v>185</v>
      </c>
      <c r="G123" t="s">
        <v>182</v>
      </c>
    </row>
    <row r="124" spans="3:7" x14ac:dyDescent="0.3">
      <c r="C124" t="s">
        <v>186</v>
      </c>
      <c r="G124" t="s">
        <v>187</v>
      </c>
    </row>
    <row r="125" spans="3:7" x14ac:dyDescent="0.3">
      <c r="C125" t="s">
        <v>188</v>
      </c>
    </row>
    <row r="126" spans="3:7" x14ac:dyDescent="0.3">
      <c r="C126" t="s">
        <v>189</v>
      </c>
    </row>
    <row r="127" spans="3:7" x14ac:dyDescent="0.3">
      <c r="C127" t="s">
        <v>190</v>
      </c>
    </row>
    <row r="128" spans="3:7" x14ac:dyDescent="0.3">
      <c r="C128" t="s">
        <v>191</v>
      </c>
    </row>
    <row r="129" spans="2:7" x14ac:dyDescent="0.3">
      <c r="C129" t="s">
        <v>192</v>
      </c>
    </row>
    <row r="130" spans="2:7" x14ac:dyDescent="0.3">
      <c r="C130" t="s">
        <v>193</v>
      </c>
    </row>
    <row r="131" spans="2:7" x14ac:dyDescent="0.3">
      <c r="C131" t="s">
        <v>194</v>
      </c>
      <c r="G131" t="s">
        <v>26</v>
      </c>
    </row>
    <row r="132" spans="2:7" x14ac:dyDescent="0.3">
      <c r="B132" t="s">
        <v>195</v>
      </c>
    </row>
    <row r="133" spans="2:7" x14ac:dyDescent="0.3">
      <c r="C133" t="s">
        <v>196</v>
      </c>
      <c r="G133" t="s">
        <v>197</v>
      </c>
    </row>
    <row r="134" spans="2:7" x14ac:dyDescent="0.3">
      <c r="C134" t="s">
        <v>198</v>
      </c>
      <c r="G134" t="s">
        <v>199</v>
      </c>
    </row>
    <row r="135" spans="2:7" x14ac:dyDescent="0.3">
      <c r="C135" t="s">
        <v>200</v>
      </c>
      <c r="G135" t="s">
        <v>201</v>
      </c>
    </row>
  </sheetData>
  <pageMargins left="0.7" right="0.7" top="0.75" bottom="0.75" header="0.3" footer="0.3"/>
  <pageSetup orientation="portrait" horizontalDpi="1200" verticalDpi="120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36"/>
  <sheetViews>
    <sheetView workbookViewId="0">
      <selection activeCell="A12" sqref="A12"/>
    </sheetView>
  </sheetViews>
  <sheetFormatPr defaultRowHeight="14.4" x14ac:dyDescent="0.3"/>
  <cols>
    <col min="2" max="2" width="14.5546875" bestFit="1" customWidth="1"/>
    <col min="3" max="3" width="78.5546875" bestFit="1" customWidth="1"/>
    <col min="4" max="4" width="5.44140625" bestFit="1" customWidth="1"/>
    <col min="5" max="5" width="10.109375" bestFit="1" customWidth="1"/>
    <col min="6" max="6" width="10.6640625" bestFit="1" customWidth="1"/>
    <col min="7" max="8" width="6.33203125" bestFit="1" customWidth="1"/>
    <col min="9" max="10" width="10.109375" bestFit="1" customWidth="1"/>
    <col min="11" max="11" width="10.6640625" bestFit="1" customWidth="1"/>
    <col min="12" max="12" width="10.109375" bestFit="1" customWidth="1"/>
    <col min="13" max="13" width="7.5546875" bestFit="1" customWidth="1"/>
    <col min="14" max="14" width="10.6640625" bestFit="1" customWidth="1"/>
    <col min="15" max="17" width="7.5546875" bestFit="1" customWidth="1"/>
    <col min="18" max="18" width="10.109375" bestFit="1" customWidth="1"/>
    <col min="19" max="20" width="10.6640625" bestFit="1" customWidth="1"/>
    <col min="21" max="21" width="10.109375" bestFit="1" customWidth="1"/>
    <col min="22" max="22" width="10.6640625" bestFit="1" customWidth="1"/>
    <col min="23" max="24" width="10.109375" bestFit="1" customWidth="1"/>
  </cols>
  <sheetData>
    <row r="1" spans="1:24" x14ac:dyDescent="0.3">
      <c r="E1" t="s">
        <v>202</v>
      </c>
      <c r="F1" t="s">
        <v>203</v>
      </c>
      <c r="G1" t="s">
        <v>204</v>
      </c>
      <c r="H1" t="s">
        <v>204</v>
      </c>
      <c r="I1" t="s">
        <v>202</v>
      </c>
      <c r="J1" t="s">
        <v>202</v>
      </c>
      <c r="K1" t="s">
        <v>203</v>
      </c>
      <c r="L1" t="s">
        <v>202</v>
      </c>
      <c r="M1" t="s">
        <v>205</v>
      </c>
      <c r="N1" t="s">
        <v>203</v>
      </c>
      <c r="O1" t="s">
        <v>205</v>
      </c>
      <c r="P1" t="s">
        <v>205</v>
      </c>
      <c r="Q1" t="s">
        <v>205</v>
      </c>
      <c r="R1" t="s">
        <v>202</v>
      </c>
      <c r="S1" t="s">
        <v>203</v>
      </c>
      <c r="T1" t="s">
        <v>203</v>
      </c>
      <c r="U1" t="s">
        <v>202</v>
      </c>
      <c r="V1" t="s">
        <v>203</v>
      </c>
      <c r="W1" t="s">
        <v>202</v>
      </c>
      <c r="X1" t="s">
        <v>202</v>
      </c>
    </row>
    <row r="2" spans="1:24" x14ac:dyDescent="0.3">
      <c r="A2" t="s">
        <v>206</v>
      </c>
      <c r="B2" t="s">
        <v>1</v>
      </c>
      <c r="C2" t="s">
        <v>207</v>
      </c>
      <c r="D2" t="s">
        <v>208</v>
      </c>
      <c r="E2" t="s">
        <v>209</v>
      </c>
      <c r="F2" t="s">
        <v>210</v>
      </c>
      <c r="G2" t="s">
        <v>211</v>
      </c>
      <c r="H2" t="s">
        <v>212</v>
      </c>
      <c r="I2" t="s">
        <v>213</v>
      </c>
      <c r="J2" t="s">
        <v>214</v>
      </c>
      <c r="K2" t="s">
        <v>215</v>
      </c>
      <c r="L2" t="s">
        <v>216</v>
      </c>
      <c r="M2" t="s">
        <v>217</v>
      </c>
      <c r="N2" t="s">
        <v>218</v>
      </c>
      <c r="O2" t="s">
        <v>219</v>
      </c>
      <c r="P2" t="s">
        <v>220</v>
      </c>
      <c r="Q2" t="s">
        <v>221</v>
      </c>
      <c r="R2" t="s">
        <v>222</v>
      </c>
      <c r="S2" t="s">
        <v>223</v>
      </c>
      <c r="T2" t="s">
        <v>224</v>
      </c>
      <c r="U2" t="s">
        <v>225</v>
      </c>
      <c r="V2" t="s">
        <v>226</v>
      </c>
      <c r="W2" t="s">
        <v>227</v>
      </c>
      <c r="X2" t="s">
        <v>228</v>
      </c>
    </row>
    <row r="3" spans="1:24" x14ac:dyDescent="0.3">
      <c r="A3" t="s">
        <v>229</v>
      </c>
      <c r="B3" t="s">
        <v>230</v>
      </c>
      <c r="C3" t="s">
        <v>231</v>
      </c>
      <c r="D3">
        <v>1</v>
      </c>
      <c r="H3">
        <v>1</v>
      </c>
    </row>
    <row r="4" spans="1:24" x14ac:dyDescent="0.3">
      <c r="A4" t="s">
        <v>229</v>
      </c>
      <c r="B4" t="s">
        <v>232</v>
      </c>
      <c r="C4" t="s">
        <v>233</v>
      </c>
      <c r="D4">
        <v>1</v>
      </c>
      <c r="N4">
        <v>1</v>
      </c>
    </row>
    <row r="5" spans="1:24" x14ac:dyDescent="0.3">
      <c r="A5" t="s">
        <v>229</v>
      </c>
      <c r="B5" t="s">
        <v>234</v>
      </c>
      <c r="C5" t="s">
        <v>5</v>
      </c>
      <c r="D5">
        <v>1</v>
      </c>
      <c r="M5">
        <v>1</v>
      </c>
    </row>
    <row r="6" spans="1:24" x14ac:dyDescent="0.3">
      <c r="A6" t="s">
        <v>229</v>
      </c>
      <c r="B6" t="s">
        <v>234</v>
      </c>
      <c r="C6" t="s">
        <v>7</v>
      </c>
      <c r="D6">
        <v>3</v>
      </c>
      <c r="L6">
        <v>1</v>
      </c>
      <c r="M6">
        <v>1</v>
      </c>
      <c r="X6">
        <v>1</v>
      </c>
    </row>
    <row r="7" spans="1:24" x14ac:dyDescent="0.3">
      <c r="A7" t="s">
        <v>229</v>
      </c>
      <c r="B7" t="s">
        <v>235</v>
      </c>
      <c r="C7" t="s">
        <v>30</v>
      </c>
      <c r="D7">
        <v>3</v>
      </c>
      <c r="M7">
        <v>1</v>
      </c>
      <c r="Q7">
        <v>1</v>
      </c>
      <c r="R7">
        <v>1</v>
      </c>
    </row>
    <row r="8" spans="1:24" x14ac:dyDescent="0.3">
      <c r="A8" t="s">
        <v>229</v>
      </c>
      <c r="B8" t="s">
        <v>235</v>
      </c>
      <c r="C8" t="s">
        <v>32</v>
      </c>
      <c r="D8">
        <v>1</v>
      </c>
      <c r="V8">
        <v>1</v>
      </c>
    </row>
    <row r="9" spans="1:24" x14ac:dyDescent="0.3">
      <c r="A9" t="s">
        <v>229</v>
      </c>
      <c r="B9" t="s">
        <v>235</v>
      </c>
      <c r="C9" t="s">
        <v>34</v>
      </c>
      <c r="D9">
        <v>2</v>
      </c>
      <c r="E9">
        <v>1</v>
      </c>
      <c r="J9">
        <v>1</v>
      </c>
    </row>
    <row r="10" spans="1:24" x14ac:dyDescent="0.3">
      <c r="A10" t="s">
        <v>229</v>
      </c>
      <c r="B10" t="s">
        <v>235</v>
      </c>
      <c r="C10" t="s">
        <v>236</v>
      </c>
      <c r="D10">
        <v>3</v>
      </c>
      <c r="I10">
        <v>1</v>
      </c>
      <c r="L10">
        <v>1</v>
      </c>
      <c r="V10">
        <v>1</v>
      </c>
    </row>
    <row r="11" spans="1:24" x14ac:dyDescent="0.3">
      <c r="A11" t="s">
        <v>229</v>
      </c>
      <c r="B11" t="s">
        <v>235</v>
      </c>
      <c r="C11" t="s">
        <v>42</v>
      </c>
      <c r="D11">
        <v>1</v>
      </c>
      <c r="O11">
        <v>1</v>
      </c>
    </row>
    <row r="12" spans="1:24" x14ac:dyDescent="0.3">
      <c r="A12" t="s">
        <v>229</v>
      </c>
      <c r="B12" t="s">
        <v>235</v>
      </c>
      <c r="C12" t="s">
        <v>237</v>
      </c>
      <c r="D12">
        <v>1</v>
      </c>
      <c r="O12">
        <v>1</v>
      </c>
    </row>
    <row r="13" spans="1:24" x14ac:dyDescent="0.3">
      <c r="A13" t="s">
        <v>229</v>
      </c>
      <c r="B13" t="s">
        <v>235</v>
      </c>
      <c r="C13" t="s">
        <v>43</v>
      </c>
      <c r="D13">
        <v>1</v>
      </c>
      <c r="O13">
        <v>1</v>
      </c>
    </row>
    <row r="14" spans="1:24" x14ac:dyDescent="0.3">
      <c r="A14" t="s">
        <v>229</v>
      </c>
      <c r="B14" t="s">
        <v>238</v>
      </c>
      <c r="C14" t="s">
        <v>103</v>
      </c>
      <c r="D14">
        <v>1</v>
      </c>
      <c r="K14">
        <v>1</v>
      </c>
    </row>
    <row r="15" spans="1:24" x14ac:dyDescent="0.3">
      <c r="A15" t="s">
        <v>229</v>
      </c>
      <c r="B15" t="s">
        <v>238</v>
      </c>
      <c r="C15" t="s">
        <v>239</v>
      </c>
      <c r="D15">
        <v>1</v>
      </c>
      <c r="O15">
        <v>1</v>
      </c>
    </row>
    <row r="16" spans="1:24" x14ac:dyDescent="0.3">
      <c r="A16" t="s">
        <v>229</v>
      </c>
      <c r="B16" t="s">
        <v>240</v>
      </c>
      <c r="C16" t="s">
        <v>178</v>
      </c>
      <c r="D16">
        <v>1</v>
      </c>
      <c r="R16">
        <v>1</v>
      </c>
    </row>
    <row r="17" spans="1:24" x14ac:dyDescent="0.3">
      <c r="A17" t="s">
        <v>229</v>
      </c>
      <c r="B17" t="s">
        <v>240</v>
      </c>
      <c r="C17" t="s">
        <v>241</v>
      </c>
      <c r="D17">
        <v>1</v>
      </c>
      <c r="J17">
        <v>1</v>
      </c>
    </row>
    <row r="18" spans="1:24" x14ac:dyDescent="0.3">
      <c r="A18" t="s">
        <v>229</v>
      </c>
      <c r="B18" t="s">
        <v>240</v>
      </c>
      <c r="C18" t="s">
        <v>180</v>
      </c>
      <c r="D18">
        <v>1</v>
      </c>
      <c r="E18">
        <v>1</v>
      </c>
    </row>
    <row r="19" spans="1:24" x14ac:dyDescent="0.3">
      <c r="A19" t="s">
        <v>229</v>
      </c>
      <c r="B19" t="s">
        <v>240</v>
      </c>
      <c r="C19" t="s">
        <v>181</v>
      </c>
      <c r="D19">
        <v>1</v>
      </c>
      <c r="M19">
        <v>1</v>
      </c>
    </row>
    <row r="20" spans="1:24" x14ac:dyDescent="0.3">
      <c r="A20" t="s">
        <v>229</v>
      </c>
      <c r="B20" t="s">
        <v>240</v>
      </c>
      <c r="C20" t="s">
        <v>242</v>
      </c>
      <c r="D20">
        <v>2</v>
      </c>
      <c r="L20">
        <v>1</v>
      </c>
      <c r="M20">
        <v>1</v>
      </c>
    </row>
    <row r="21" spans="1:24" x14ac:dyDescent="0.3">
      <c r="A21" t="s">
        <v>229</v>
      </c>
      <c r="B21" t="s">
        <v>240</v>
      </c>
      <c r="C21" t="s">
        <v>183</v>
      </c>
      <c r="D21">
        <v>1</v>
      </c>
      <c r="R21">
        <v>1</v>
      </c>
    </row>
    <row r="22" spans="1:24" x14ac:dyDescent="0.3">
      <c r="A22" t="s">
        <v>229</v>
      </c>
      <c r="B22" t="s">
        <v>240</v>
      </c>
      <c r="C22" t="s">
        <v>243</v>
      </c>
      <c r="D22">
        <v>2</v>
      </c>
      <c r="U22">
        <v>1</v>
      </c>
      <c r="W22">
        <v>1</v>
      </c>
    </row>
    <row r="23" spans="1:24" x14ac:dyDescent="0.3">
      <c r="A23" t="s">
        <v>229</v>
      </c>
      <c r="B23" t="s">
        <v>240</v>
      </c>
      <c r="C23" t="s">
        <v>185</v>
      </c>
      <c r="D23">
        <v>1</v>
      </c>
      <c r="G23">
        <v>1</v>
      </c>
    </row>
    <row r="24" spans="1:24" x14ac:dyDescent="0.3">
      <c r="A24" t="s">
        <v>229</v>
      </c>
      <c r="B24" t="s">
        <v>203</v>
      </c>
      <c r="C24" t="s">
        <v>244</v>
      </c>
      <c r="D24">
        <v>4</v>
      </c>
      <c r="G24">
        <v>1</v>
      </c>
      <c r="M24">
        <v>1</v>
      </c>
      <c r="Q24">
        <v>1</v>
      </c>
      <c r="X24">
        <v>1</v>
      </c>
    </row>
    <row r="25" spans="1:24" x14ac:dyDescent="0.3">
      <c r="A25" t="s">
        <v>229</v>
      </c>
      <c r="B25" t="s">
        <v>245</v>
      </c>
      <c r="C25" t="s">
        <v>121</v>
      </c>
      <c r="D25">
        <v>1</v>
      </c>
      <c r="J25">
        <v>1</v>
      </c>
    </row>
    <row r="26" spans="1:24" x14ac:dyDescent="0.3">
      <c r="A26" t="s">
        <v>229</v>
      </c>
      <c r="B26" t="s">
        <v>245</v>
      </c>
      <c r="C26" t="s">
        <v>123</v>
      </c>
      <c r="D26">
        <v>2</v>
      </c>
      <c r="J26">
        <v>1</v>
      </c>
      <c r="M26">
        <v>1</v>
      </c>
    </row>
    <row r="27" spans="1:24" x14ac:dyDescent="0.3">
      <c r="A27" t="s">
        <v>229</v>
      </c>
      <c r="B27" t="s">
        <v>245</v>
      </c>
      <c r="C27" t="s">
        <v>124</v>
      </c>
      <c r="D27">
        <v>1</v>
      </c>
      <c r="M27">
        <v>1</v>
      </c>
    </row>
    <row r="28" spans="1:24" x14ac:dyDescent="0.3">
      <c r="A28" t="s">
        <v>229</v>
      </c>
      <c r="B28" t="s">
        <v>245</v>
      </c>
      <c r="C28" t="s">
        <v>126</v>
      </c>
      <c r="D28">
        <v>1</v>
      </c>
      <c r="R28">
        <v>1</v>
      </c>
    </row>
    <row r="29" spans="1:24" x14ac:dyDescent="0.3">
      <c r="A29" t="s">
        <v>229</v>
      </c>
      <c r="B29" t="s">
        <v>245</v>
      </c>
      <c r="C29" t="s">
        <v>128</v>
      </c>
      <c r="D29">
        <v>0</v>
      </c>
    </row>
    <row r="30" spans="1:24" x14ac:dyDescent="0.3">
      <c r="A30" t="s">
        <v>229</v>
      </c>
      <c r="B30" t="s">
        <v>246</v>
      </c>
      <c r="C30" t="s">
        <v>246</v>
      </c>
      <c r="D30">
        <v>1</v>
      </c>
      <c r="I30">
        <v>1</v>
      </c>
    </row>
    <row r="31" spans="1:24" x14ac:dyDescent="0.3">
      <c r="A31" t="s">
        <v>229</v>
      </c>
      <c r="B31" t="s">
        <v>247</v>
      </c>
      <c r="C31" t="s">
        <v>248</v>
      </c>
      <c r="D31">
        <v>2</v>
      </c>
      <c r="S31">
        <v>1</v>
      </c>
      <c r="V31">
        <v>1</v>
      </c>
    </row>
    <row r="32" spans="1:24" x14ac:dyDescent="0.3">
      <c r="A32" t="s">
        <v>229</v>
      </c>
      <c r="B32" t="s">
        <v>247</v>
      </c>
      <c r="C32" t="s">
        <v>249</v>
      </c>
      <c r="D32">
        <v>3</v>
      </c>
      <c r="J32">
        <v>1</v>
      </c>
      <c r="L32">
        <v>1</v>
      </c>
      <c r="X32">
        <v>1</v>
      </c>
    </row>
    <row r="33" spans="1:21" x14ac:dyDescent="0.3">
      <c r="A33" t="s">
        <v>229</v>
      </c>
      <c r="B33" t="s">
        <v>247</v>
      </c>
      <c r="C33" t="s">
        <v>247</v>
      </c>
      <c r="D33">
        <v>5</v>
      </c>
      <c r="F33">
        <v>1</v>
      </c>
      <c r="K33">
        <v>1</v>
      </c>
      <c r="N33">
        <v>1</v>
      </c>
      <c r="T33">
        <v>1</v>
      </c>
      <c r="U33">
        <v>1</v>
      </c>
    </row>
    <row r="34" spans="1:21" x14ac:dyDescent="0.3">
      <c r="A34" t="s">
        <v>229</v>
      </c>
      <c r="B34" t="s">
        <v>247</v>
      </c>
      <c r="C34" t="s">
        <v>102</v>
      </c>
      <c r="D34">
        <v>1</v>
      </c>
      <c r="G34">
        <v>1</v>
      </c>
    </row>
    <row r="35" spans="1:21" x14ac:dyDescent="0.3">
      <c r="A35" t="s">
        <v>229</v>
      </c>
      <c r="B35" t="s">
        <v>250</v>
      </c>
      <c r="C35" t="s">
        <v>251</v>
      </c>
      <c r="D35">
        <v>2</v>
      </c>
      <c r="E35">
        <v>1</v>
      </c>
      <c r="P35">
        <v>1</v>
      </c>
    </row>
    <row r="36" spans="1:21" x14ac:dyDescent="0.3">
      <c r="A36" t="s">
        <v>229</v>
      </c>
      <c r="B36" t="s">
        <v>250</v>
      </c>
      <c r="C36" t="s">
        <v>16</v>
      </c>
      <c r="D36">
        <v>1</v>
      </c>
      <c r="M36">
        <v>1</v>
      </c>
    </row>
  </sheetData>
  <autoFilter ref="A2:X36" xr:uid="{9474EDC8-5AA0-49BD-B728-C0CDACA3FF26}"/>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0CD6B3-D5F1-4014-809B-9F48F331FB4F}">
  <dimension ref="A1:AD65"/>
  <sheetViews>
    <sheetView tabSelected="1" workbookViewId="0">
      <selection activeCell="B3" sqref="B3"/>
    </sheetView>
  </sheetViews>
  <sheetFormatPr defaultColWidth="9.109375" defaultRowHeight="14.4" x14ac:dyDescent="0.3"/>
  <cols>
    <col min="1" max="1" width="14.88671875" style="5" bestFit="1" customWidth="1"/>
    <col min="2" max="2" width="31.109375" style="5" customWidth="1"/>
    <col min="3" max="17" width="16.6640625" style="5" customWidth="1"/>
    <col min="18" max="21" width="12.88671875" style="5" customWidth="1"/>
    <col min="22" max="16384" width="9.109375" style="5"/>
  </cols>
  <sheetData>
    <row r="1" spans="1:30" s="4" customFormat="1" ht="28.8" x14ac:dyDescent="0.3">
      <c r="C1" s="4" t="s">
        <v>252</v>
      </c>
      <c r="D1" s="4" t="s">
        <v>252</v>
      </c>
      <c r="E1" s="4" t="s">
        <v>253</v>
      </c>
      <c r="F1" s="4" t="s">
        <v>252</v>
      </c>
      <c r="G1" s="4" t="s">
        <v>254</v>
      </c>
      <c r="H1" s="4" t="s">
        <v>252</v>
      </c>
      <c r="I1" s="4" t="s">
        <v>254</v>
      </c>
      <c r="J1" s="4" t="s">
        <v>254</v>
      </c>
      <c r="K1" s="4" t="s">
        <v>252</v>
      </c>
      <c r="L1" s="4" t="s">
        <v>255</v>
      </c>
      <c r="M1" s="4" t="s">
        <v>254</v>
      </c>
      <c r="N1" s="4" t="s">
        <v>252</v>
      </c>
      <c r="O1" s="4" t="s">
        <v>254</v>
      </c>
      <c r="P1" s="4" t="s">
        <v>256</v>
      </c>
      <c r="Q1" s="4" t="s">
        <v>254</v>
      </c>
      <c r="R1" s="4" t="s">
        <v>254</v>
      </c>
      <c r="S1" s="4" t="s">
        <v>257</v>
      </c>
      <c r="T1" s="4" t="s">
        <v>254</v>
      </c>
      <c r="U1" s="4" t="s">
        <v>253</v>
      </c>
      <c r="V1" s="5" t="s">
        <v>254</v>
      </c>
      <c r="W1" s="5" t="s">
        <v>253</v>
      </c>
      <c r="X1" s="5" t="s">
        <v>253</v>
      </c>
      <c r="Y1" s="5" t="s">
        <v>254</v>
      </c>
      <c r="Z1" s="5" t="s">
        <v>254</v>
      </c>
      <c r="AA1" s="5" t="s">
        <v>254</v>
      </c>
      <c r="AB1" s="5" t="s">
        <v>254</v>
      </c>
      <c r="AC1" s="5" t="s">
        <v>254</v>
      </c>
      <c r="AD1" s="5">
        <f t="shared" ref="AD1" si="0">SUM(C1:AC1)</f>
        <v>0</v>
      </c>
    </row>
    <row r="2" spans="1:30" x14ac:dyDescent="0.3">
      <c r="A2" s="5" t="s">
        <v>1</v>
      </c>
      <c r="B2" s="5" t="s">
        <v>207</v>
      </c>
      <c r="C2" s="6" t="s">
        <v>209</v>
      </c>
      <c r="D2" s="6" t="s">
        <v>210</v>
      </c>
      <c r="E2" s="6" t="s">
        <v>211</v>
      </c>
      <c r="F2" s="6" t="s">
        <v>212</v>
      </c>
      <c r="G2" s="6" t="s">
        <v>213</v>
      </c>
      <c r="H2" s="6" t="s">
        <v>214</v>
      </c>
      <c r="I2" s="6" t="s">
        <v>215</v>
      </c>
      <c r="J2" s="6" t="s">
        <v>216</v>
      </c>
      <c r="K2" s="6" t="s">
        <v>217</v>
      </c>
      <c r="L2" s="6" t="s">
        <v>218</v>
      </c>
      <c r="M2" s="6" t="s">
        <v>219</v>
      </c>
      <c r="N2" s="6" t="s">
        <v>220</v>
      </c>
      <c r="O2" s="6" t="s">
        <v>221</v>
      </c>
      <c r="P2" s="6" t="s">
        <v>222</v>
      </c>
      <c r="Q2" s="6" t="s">
        <v>223</v>
      </c>
      <c r="R2" s="6" t="s">
        <v>224</v>
      </c>
      <c r="S2" s="6" t="s">
        <v>225</v>
      </c>
      <c r="T2" s="6" t="s">
        <v>226</v>
      </c>
      <c r="U2" s="6" t="s">
        <v>227</v>
      </c>
      <c r="V2" s="5">
        <v>21</v>
      </c>
      <c r="W2" s="5">
        <v>22</v>
      </c>
      <c r="X2" s="5">
        <v>23</v>
      </c>
      <c r="Y2" s="5">
        <v>24</v>
      </c>
      <c r="Z2" s="5">
        <v>25</v>
      </c>
      <c r="AA2" s="5">
        <v>26</v>
      </c>
      <c r="AB2" s="5">
        <v>27</v>
      </c>
      <c r="AC2" s="5">
        <v>28</v>
      </c>
      <c r="AD2" s="5">
        <f t="shared" ref="AD2:AD33" si="1">SUM(C2:AC2)</f>
        <v>196</v>
      </c>
    </row>
    <row r="3" spans="1:30" ht="28.8" x14ac:dyDescent="0.3">
      <c r="A3" s="5" t="s">
        <v>258</v>
      </c>
      <c r="B3" s="4" t="s">
        <v>259</v>
      </c>
      <c r="W3" s="5">
        <v>1</v>
      </c>
      <c r="AD3" s="5">
        <f t="shared" si="1"/>
        <v>1</v>
      </c>
    </row>
    <row r="4" spans="1:30" x14ac:dyDescent="0.3">
      <c r="A4" s="5" t="s">
        <v>260</v>
      </c>
      <c r="B4" s="4" t="s">
        <v>261</v>
      </c>
      <c r="C4" s="6"/>
      <c r="D4" s="6"/>
      <c r="E4" s="6"/>
      <c r="F4" s="6"/>
      <c r="G4" s="6"/>
      <c r="H4" s="6"/>
      <c r="I4" s="6"/>
      <c r="J4" s="6">
        <v>1</v>
      </c>
      <c r="K4" s="6"/>
      <c r="L4" s="6"/>
      <c r="M4" s="6"/>
      <c r="N4" s="6"/>
      <c r="O4" s="6"/>
      <c r="P4" s="6"/>
      <c r="Q4" s="6"/>
      <c r="AD4" s="5">
        <f t="shared" si="1"/>
        <v>1</v>
      </c>
    </row>
    <row r="5" spans="1:30" x14ac:dyDescent="0.3">
      <c r="A5" s="5" t="s">
        <v>253</v>
      </c>
      <c r="B5" s="4" t="s">
        <v>166</v>
      </c>
      <c r="C5" s="6"/>
      <c r="D5" s="6"/>
      <c r="E5" s="6"/>
      <c r="F5" s="6"/>
      <c r="G5" s="6"/>
      <c r="H5" s="6"/>
      <c r="I5" s="6"/>
      <c r="J5" s="6"/>
      <c r="K5" s="6"/>
      <c r="L5" s="6"/>
      <c r="M5" s="6"/>
      <c r="N5" s="6"/>
      <c r="O5" s="6">
        <v>1</v>
      </c>
      <c r="P5" s="6"/>
      <c r="Q5" s="6"/>
      <c r="AD5" s="5">
        <f t="shared" si="1"/>
        <v>1</v>
      </c>
    </row>
    <row r="6" spans="1:30" x14ac:dyDescent="0.3">
      <c r="A6" s="5" t="s">
        <v>234</v>
      </c>
      <c r="B6" s="4" t="s">
        <v>262</v>
      </c>
      <c r="C6" s="6"/>
      <c r="D6" s="6"/>
      <c r="E6" s="6"/>
      <c r="F6" s="6"/>
      <c r="G6" s="6"/>
      <c r="H6" s="6"/>
      <c r="I6" s="6"/>
      <c r="J6" s="6"/>
      <c r="K6" s="6"/>
      <c r="L6" s="6"/>
      <c r="M6" s="6"/>
      <c r="N6" s="6"/>
      <c r="O6" s="6"/>
      <c r="P6" s="6">
        <v>1</v>
      </c>
      <c r="Q6" s="6"/>
      <c r="AD6" s="5">
        <f t="shared" si="1"/>
        <v>1</v>
      </c>
    </row>
    <row r="7" spans="1:30" ht="28.8" x14ac:dyDescent="0.3">
      <c r="A7" s="5" t="s">
        <v>234</v>
      </c>
      <c r="B7" s="4" t="s">
        <v>263</v>
      </c>
      <c r="C7" s="6"/>
      <c r="D7" s="6"/>
      <c r="E7" s="6"/>
      <c r="F7" s="6"/>
      <c r="G7" s="6"/>
      <c r="H7" s="6"/>
      <c r="I7" s="6"/>
      <c r="J7" s="6">
        <v>1</v>
      </c>
      <c r="K7" s="6"/>
      <c r="L7" s="6"/>
      <c r="M7" s="6"/>
      <c r="N7" s="6"/>
      <c r="O7" s="6"/>
      <c r="P7" s="6"/>
      <c r="Q7" s="6"/>
      <c r="AD7" s="5">
        <f t="shared" si="1"/>
        <v>1</v>
      </c>
    </row>
    <row r="8" spans="1:30" ht="129.6" x14ac:dyDescent="0.3">
      <c r="A8" s="5" t="s">
        <v>235</v>
      </c>
      <c r="B8" s="7" t="s">
        <v>264</v>
      </c>
      <c r="AA8" s="5">
        <v>1</v>
      </c>
      <c r="AD8" s="5">
        <f t="shared" si="1"/>
        <v>1</v>
      </c>
    </row>
    <row r="9" spans="1:30" ht="43.2" x14ac:dyDescent="0.3">
      <c r="A9" s="5" t="s">
        <v>235</v>
      </c>
      <c r="B9" s="4" t="s">
        <v>265</v>
      </c>
      <c r="C9" s="6"/>
      <c r="D9" s="6"/>
      <c r="E9" s="6"/>
      <c r="F9" s="6"/>
      <c r="G9" s="6"/>
      <c r="H9" s="6"/>
      <c r="I9" s="6"/>
      <c r="J9" s="6">
        <v>1</v>
      </c>
      <c r="K9" s="6"/>
      <c r="L9" s="6"/>
      <c r="M9" s="6"/>
      <c r="N9" s="6"/>
      <c r="O9" s="6"/>
      <c r="P9" s="6"/>
      <c r="Q9" s="6"/>
      <c r="AD9" s="5">
        <f t="shared" si="1"/>
        <v>1</v>
      </c>
    </row>
    <row r="10" spans="1:30" ht="43.2" x14ac:dyDescent="0.3">
      <c r="A10" s="5" t="s">
        <v>235</v>
      </c>
      <c r="B10" s="4" t="s">
        <v>51</v>
      </c>
      <c r="C10" s="6"/>
      <c r="D10" s="6"/>
      <c r="E10" s="6"/>
      <c r="F10" s="6"/>
      <c r="G10" s="6"/>
      <c r="H10" s="6"/>
      <c r="I10" s="6"/>
      <c r="J10" s="6"/>
      <c r="K10" s="6">
        <v>1</v>
      </c>
      <c r="L10" s="6"/>
      <c r="M10" s="6"/>
      <c r="N10" s="6"/>
      <c r="O10" s="6"/>
      <c r="P10" s="6"/>
      <c r="Q10" s="6"/>
      <c r="AD10" s="5">
        <f t="shared" si="1"/>
        <v>1</v>
      </c>
    </row>
    <row r="11" spans="1:30" ht="43.2" x14ac:dyDescent="0.3">
      <c r="A11" s="5" t="s">
        <v>235</v>
      </c>
      <c r="B11" s="4" t="s">
        <v>53</v>
      </c>
      <c r="C11" s="6"/>
      <c r="D11" s="6"/>
      <c r="E11" s="6"/>
      <c r="F11" s="6"/>
      <c r="G11" s="6"/>
      <c r="H11" s="6"/>
      <c r="I11" s="6"/>
      <c r="J11" s="6">
        <v>1</v>
      </c>
      <c r="K11" s="6"/>
      <c r="L11" s="6"/>
      <c r="M11" s="6"/>
      <c r="N11" s="6"/>
      <c r="O11" s="6"/>
      <c r="P11" s="6"/>
      <c r="Q11" s="6"/>
      <c r="AD11" s="5">
        <f t="shared" si="1"/>
        <v>1</v>
      </c>
    </row>
    <row r="12" spans="1:30" ht="72" x14ac:dyDescent="0.3">
      <c r="A12" s="5" t="s">
        <v>235</v>
      </c>
      <c r="B12" s="4" t="s">
        <v>69</v>
      </c>
      <c r="Y12" s="5">
        <v>1</v>
      </c>
      <c r="AD12" s="5">
        <f t="shared" si="1"/>
        <v>1</v>
      </c>
    </row>
    <row r="13" spans="1:30" ht="72" x14ac:dyDescent="0.3">
      <c r="A13" s="5" t="s">
        <v>235</v>
      </c>
      <c r="B13" s="4" t="s">
        <v>55</v>
      </c>
      <c r="C13" s="6"/>
      <c r="D13" s="6"/>
      <c r="E13" s="6"/>
      <c r="F13" s="6"/>
      <c r="G13" s="6"/>
      <c r="H13" s="6"/>
      <c r="I13" s="6"/>
      <c r="J13" s="6"/>
      <c r="K13" s="6">
        <v>1</v>
      </c>
      <c r="L13" s="6"/>
      <c r="M13" s="6"/>
      <c r="N13" s="6"/>
      <c r="O13" s="6"/>
      <c r="P13" s="6"/>
      <c r="Q13" s="6"/>
      <c r="AD13" s="5">
        <f t="shared" si="1"/>
        <v>1</v>
      </c>
    </row>
    <row r="14" spans="1:30" x14ac:dyDescent="0.3">
      <c r="A14" s="5" t="s">
        <v>235</v>
      </c>
      <c r="B14" s="4" t="s">
        <v>266</v>
      </c>
      <c r="C14" s="6"/>
      <c r="D14" s="6"/>
      <c r="E14" s="6"/>
      <c r="F14" s="6"/>
      <c r="G14" s="6"/>
      <c r="H14" s="6"/>
      <c r="I14" s="6"/>
      <c r="J14" s="6"/>
      <c r="K14" s="6"/>
      <c r="L14" s="6"/>
      <c r="M14" s="6">
        <v>1</v>
      </c>
      <c r="N14" s="6"/>
      <c r="O14" s="6"/>
      <c r="P14" s="6"/>
      <c r="Q14" s="6"/>
      <c r="AD14" s="5">
        <f t="shared" si="1"/>
        <v>1</v>
      </c>
    </row>
    <row r="15" spans="1:30" ht="57.6" x14ac:dyDescent="0.3">
      <c r="A15" s="5" t="s">
        <v>235</v>
      </c>
      <c r="B15" s="4" t="s">
        <v>267</v>
      </c>
      <c r="C15" s="6"/>
      <c r="D15" s="6"/>
      <c r="F15" s="6">
        <v>1</v>
      </c>
      <c r="G15" s="6"/>
      <c r="H15" s="6"/>
      <c r="I15" s="6"/>
      <c r="J15" s="6"/>
      <c r="K15" s="6"/>
      <c r="L15" s="6"/>
      <c r="M15" s="6"/>
      <c r="N15" s="6"/>
      <c r="O15" s="6"/>
      <c r="P15" s="6"/>
      <c r="Q15" s="6"/>
      <c r="AD15" s="5">
        <f t="shared" si="1"/>
        <v>1</v>
      </c>
    </row>
    <row r="16" spans="1:30" x14ac:dyDescent="0.3">
      <c r="A16" s="5" t="s">
        <v>235</v>
      </c>
      <c r="B16" s="4" t="s">
        <v>268</v>
      </c>
      <c r="C16" s="6"/>
      <c r="D16" s="6"/>
      <c r="F16" s="6"/>
      <c r="G16" s="6"/>
      <c r="H16" s="6"/>
      <c r="I16" s="6"/>
      <c r="J16" s="6"/>
      <c r="K16" s="6"/>
      <c r="L16" s="6"/>
      <c r="M16" s="6"/>
      <c r="N16" s="6"/>
      <c r="O16" s="6"/>
      <c r="P16" s="6"/>
      <c r="Q16" s="6"/>
      <c r="T16" s="5">
        <v>1</v>
      </c>
      <c r="AD16" s="5">
        <f t="shared" si="1"/>
        <v>1</v>
      </c>
    </row>
    <row r="17" spans="1:30" x14ac:dyDescent="0.3">
      <c r="A17" s="5" t="s">
        <v>235</v>
      </c>
      <c r="B17" s="4" t="s">
        <v>269</v>
      </c>
      <c r="C17" s="6"/>
      <c r="D17" s="6"/>
      <c r="E17" s="6">
        <v>1</v>
      </c>
      <c r="F17" s="6"/>
      <c r="G17" s="6"/>
      <c r="H17" s="6"/>
      <c r="I17" s="6"/>
      <c r="J17" s="6"/>
      <c r="K17" s="6"/>
      <c r="L17" s="6"/>
      <c r="M17" s="6"/>
      <c r="N17" s="6"/>
      <c r="O17" s="6"/>
      <c r="P17" s="6"/>
      <c r="Q17" s="6"/>
      <c r="AD17" s="5">
        <f t="shared" si="1"/>
        <v>1</v>
      </c>
    </row>
    <row r="18" spans="1:30" ht="43.2" x14ac:dyDescent="0.3">
      <c r="A18" s="5" t="s">
        <v>235</v>
      </c>
      <c r="B18" s="4" t="s">
        <v>59</v>
      </c>
      <c r="C18" s="6"/>
      <c r="D18" s="6"/>
      <c r="E18" s="6"/>
      <c r="F18" s="6"/>
      <c r="G18" s="6"/>
      <c r="H18" s="6"/>
      <c r="I18" s="6"/>
      <c r="J18" s="6"/>
      <c r="K18" s="6"/>
      <c r="L18" s="6">
        <v>1</v>
      </c>
      <c r="M18" s="6"/>
      <c r="N18" s="6"/>
      <c r="O18" s="6"/>
      <c r="P18" s="6"/>
      <c r="Q18" s="6"/>
      <c r="AD18" s="5">
        <f t="shared" si="1"/>
        <v>1</v>
      </c>
    </row>
    <row r="19" spans="1:30" ht="28.8" x14ac:dyDescent="0.3">
      <c r="A19" s="5" t="s">
        <v>235</v>
      </c>
      <c r="B19" s="4" t="s">
        <v>60</v>
      </c>
      <c r="C19" s="6"/>
      <c r="D19" s="6"/>
      <c r="E19" s="6"/>
      <c r="F19" s="6"/>
      <c r="G19" s="6"/>
      <c r="H19" s="6"/>
      <c r="I19" s="6"/>
      <c r="J19" s="6">
        <v>1</v>
      </c>
      <c r="K19" s="6"/>
      <c r="L19" s="6"/>
      <c r="M19" s="6"/>
      <c r="N19" s="6"/>
      <c r="O19" s="6"/>
      <c r="P19" s="6"/>
      <c r="Q19" s="6"/>
      <c r="AD19" s="5">
        <f t="shared" si="1"/>
        <v>1</v>
      </c>
    </row>
    <row r="20" spans="1:30" x14ac:dyDescent="0.3">
      <c r="A20" s="5" t="s">
        <v>235</v>
      </c>
      <c r="B20" s="4" t="s">
        <v>64</v>
      </c>
      <c r="U20" s="5">
        <v>1</v>
      </c>
      <c r="AD20" s="5">
        <f t="shared" si="1"/>
        <v>1</v>
      </c>
    </row>
    <row r="21" spans="1:30" ht="43.2" x14ac:dyDescent="0.3">
      <c r="A21" s="5" t="s">
        <v>235</v>
      </c>
      <c r="B21" s="4" t="s">
        <v>61</v>
      </c>
      <c r="C21" s="6"/>
      <c r="D21" s="6"/>
      <c r="E21" s="6"/>
      <c r="F21" s="6"/>
      <c r="G21" s="6">
        <v>1</v>
      </c>
      <c r="I21" s="6"/>
      <c r="J21" s="6"/>
      <c r="K21" s="6"/>
      <c r="L21" s="6"/>
      <c r="M21" s="6"/>
      <c r="N21" s="6"/>
      <c r="O21" s="6"/>
      <c r="P21" s="6"/>
      <c r="Q21" s="6"/>
      <c r="AD21" s="5">
        <f t="shared" si="1"/>
        <v>1</v>
      </c>
    </row>
    <row r="22" spans="1:30" ht="28.8" x14ac:dyDescent="0.3">
      <c r="A22" s="5" t="s">
        <v>235</v>
      </c>
      <c r="B22" s="4" t="s">
        <v>270</v>
      </c>
      <c r="C22" s="6"/>
      <c r="D22" s="6"/>
      <c r="E22" s="6"/>
      <c r="F22" s="6"/>
      <c r="G22" s="6"/>
      <c r="H22" s="6"/>
      <c r="I22" s="6"/>
      <c r="J22" s="6"/>
      <c r="K22" s="6"/>
      <c r="L22" s="6"/>
      <c r="M22" s="6"/>
      <c r="N22" s="6"/>
      <c r="O22" s="6">
        <v>1</v>
      </c>
      <c r="P22" s="6"/>
      <c r="Q22" s="6"/>
      <c r="AD22" s="5">
        <f t="shared" si="1"/>
        <v>1</v>
      </c>
    </row>
    <row r="23" spans="1:30" ht="100.8" x14ac:dyDescent="0.3">
      <c r="A23" s="5" t="s">
        <v>235</v>
      </c>
      <c r="B23" s="4" t="s">
        <v>271</v>
      </c>
      <c r="AC23" s="5">
        <v>1</v>
      </c>
      <c r="AD23" s="5">
        <f t="shared" si="1"/>
        <v>1</v>
      </c>
    </row>
    <row r="24" spans="1:30" x14ac:dyDescent="0.3">
      <c r="A24" s="5" t="s">
        <v>235</v>
      </c>
      <c r="B24" s="4" t="s">
        <v>62</v>
      </c>
      <c r="C24" s="6"/>
      <c r="D24" s="6"/>
      <c r="E24" s="6"/>
      <c r="F24" s="6"/>
      <c r="G24" s="6"/>
      <c r="H24" s="6"/>
      <c r="I24" s="6"/>
      <c r="J24" s="6">
        <v>1</v>
      </c>
      <c r="K24" s="6"/>
      <c r="L24" s="6"/>
      <c r="M24" s="6"/>
      <c r="N24" s="6"/>
      <c r="O24" s="6"/>
      <c r="P24" s="6"/>
      <c r="Q24" s="6"/>
      <c r="AD24" s="5">
        <f t="shared" si="1"/>
        <v>1</v>
      </c>
    </row>
    <row r="25" spans="1:30" x14ac:dyDescent="0.3">
      <c r="A25" s="5" t="s">
        <v>235</v>
      </c>
      <c r="B25" s="4" t="s">
        <v>63</v>
      </c>
      <c r="C25" s="6"/>
      <c r="D25" s="6"/>
      <c r="E25" s="6"/>
      <c r="F25" s="6"/>
      <c r="G25" s="6"/>
      <c r="H25" s="6"/>
      <c r="I25" s="6"/>
      <c r="J25" s="6">
        <v>1</v>
      </c>
      <c r="K25" s="6"/>
      <c r="L25" s="6"/>
      <c r="M25" s="6"/>
      <c r="N25" s="6"/>
      <c r="O25" s="6"/>
      <c r="P25" s="6"/>
      <c r="Q25" s="6"/>
      <c r="AD25" s="5">
        <f t="shared" si="1"/>
        <v>1</v>
      </c>
    </row>
    <row r="26" spans="1:30" ht="28.8" x14ac:dyDescent="0.3">
      <c r="A26" s="5" t="s">
        <v>235</v>
      </c>
      <c r="B26" s="4" t="s">
        <v>272</v>
      </c>
      <c r="C26" s="6"/>
      <c r="D26" s="6"/>
      <c r="E26" s="6"/>
      <c r="F26" s="6"/>
      <c r="G26" s="6"/>
      <c r="H26" s="6"/>
      <c r="I26" s="6"/>
      <c r="J26" s="6">
        <v>1</v>
      </c>
      <c r="K26" s="6"/>
      <c r="L26" s="6"/>
      <c r="M26" s="6"/>
      <c r="N26" s="6"/>
      <c r="O26" s="6"/>
      <c r="P26" s="6"/>
      <c r="Q26" s="6"/>
      <c r="AD26" s="5">
        <f t="shared" si="1"/>
        <v>1</v>
      </c>
    </row>
    <row r="27" spans="1:30" ht="28.8" x14ac:dyDescent="0.3">
      <c r="A27" s="5" t="s">
        <v>273</v>
      </c>
      <c r="B27" s="4" t="s">
        <v>274</v>
      </c>
      <c r="C27" s="6"/>
      <c r="D27" s="6"/>
      <c r="E27" s="6"/>
      <c r="F27" s="6"/>
      <c r="G27" s="6"/>
      <c r="H27" s="6"/>
      <c r="I27" s="6"/>
      <c r="J27" s="6">
        <v>1</v>
      </c>
      <c r="K27" s="6"/>
      <c r="L27" s="6"/>
      <c r="M27" s="6"/>
      <c r="N27" s="6"/>
      <c r="O27" s="6"/>
      <c r="P27" s="6"/>
      <c r="Q27" s="6"/>
      <c r="AD27" s="5">
        <f t="shared" si="1"/>
        <v>1</v>
      </c>
    </row>
    <row r="28" spans="1:30" x14ac:dyDescent="0.3">
      <c r="A28" s="5" t="s">
        <v>238</v>
      </c>
      <c r="B28" s="4" t="s">
        <v>275</v>
      </c>
      <c r="R28" s="5">
        <v>1</v>
      </c>
      <c r="AD28" s="5">
        <f t="shared" si="1"/>
        <v>1</v>
      </c>
    </row>
    <row r="29" spans="1:30" ht="43.2" x14ac:dyDescent="0.3">
      <c r="A29" s="5" t="s">
        <v>240</v>
      </c>
      <c r="B29" s="4" t="s">
        <v>276</v>
      </c>
      <c r="C29" s="6"/>
      <c r="D29" s="6"/>
      <c r="E29" s="6"/>
      <c r="F29" s="6"/>
      <c r="G29" s="6"/>
      <c r="H29" s="6"/>
      <c r="I29" s="6"/>
      <c r="J29" s="6">
        <v>1</v>
      </c>
      <c r="K29" s="6"/>
      <c r="L29" s="6"/>
      <c r="M29" s="6"/>
      <c r="N29" s="6"/>
      <c r="O29" s="6"/>
      <c r="P29" s="6"/>
      <c r="Q29" s="6"/>
      <c r="AD29" s="5">
        <f t="shared" si="1"/>
        <v>1</v>
      </c>
    </row>
    <row r="30" spans="1:30" ht="28.8" x14ac:dyDescent="0.3">
      <c r="A30" s="5" t="s">
        <v>240</v>
      </c>
      <c r="B30" s="4" t="s">
        <v>168</v>
      </c>
      <c r="C30" s="6"/>
      <c r="D30" s="6"/>
      <c r="E30" s="6"/>
      <c r="F30" s="6"/>
      <c r="G30" s="6"/>
      <c r="H30" s="6"/>
      <c r="I30" s="6">
        <v>1</v>
      </c>
      <c r="J30" s="6"/>
      <c r="K30" s="6"/>
      <c r="L30" s="6"/>
      <c r="M30" s="6"/>
      <c r="N30" s="6"/>
      <c r="O30" s="6"/>
      <c r="P30" s="6"/>
      <c r="Q30" s="6"/>
      <c r="AD30" s="5">
        <f t="shared" si="1"/>
        <v>1</v>
      </c>
    </row>
    <row r="31" spans="1:30" x14ac:dyDescent="0.3">
      <c r="A31" s="5" t="s">
        <v>240</v>
      </c>
      <c r="B31" s="4" t="s">
        <v>277</v>
      </c>
      <c r="C31" s="6"/>
      <c r="D31" s="6"/>
      <c r="E31" s="6">
        <v>1</v>
      </c>
      <c r="F31" s="6">
        <v>1</v>
      </c>
      <c r="G31" s="6"/>
      <c r="H31" s="6"/>
      <c r="I31" s="6"/>
      <c r="J31" s="6"/>
      <c r="K31" s="6"/>
      <c r="L31" s="6"/>
      <c r="M31" s="6"/>
      <c r="N31" s="6"/>
      <c r="O31" s="6"/>
      <c r="P31" s="6"/>
      <c r="Q31" s="6"/>
      <c r="AD31" s="5">
        <f t="shared" si="1"/>
        <v>2</v>
      </c>
    </row>
    <row r="32" spans="1:30" ht="28.8" x14ac:dyDescent="0.3">
      <c r="A32" s="5" t="s">
        <v>240</v>
      </c>
      <c r="B32" s="4" t="s">
        <v>186</v>
      </c>
      <c r="C32" s="6"/>
      <c r="D32" s="6"/>
      <c r="E32" s="6"/>
      <c r="F32" s="6"/>
      <c r="G32" s="6"/>
      <c r="H32" s="6"/>
      <c r="I32" s="6"/>
      <c r="J32" s="6">
        <v>1</v>
      </c>
      <c r="K32" s="6"/>
      <c r="L32" s="6"/>
      <c r="M32" s="6"/>
      <c r="N32" s="6"/>
      <c r="O32" s="6"/>
      <c r="P32" s="6"/>
      <c r="Q32" s="6"/>
      <c r="AD32" s="5">
        <f t="shared" si="1"/>
        <v>1</v>
      </c>
    </row>
    <row r="33" spans="1:30" ht="28.8" x14ac:dyDescent="0.3">
      <c r="A33" s="5" t="s">
        <v>240</v>
      </c>
      <c r="B33" s="4" t="s">
        <v>278</v>
      </c>
      <c r="C33" s="6"/>
      <c r="D33" s="6"/>
      <c r="E33" s="6"/>
      <c r="F33" s="6"/>
      <c r="G33" s="6"/>
      <c r="H33" s="6"/>
      <c r="I33" s="6"/>
      <c r="J33" s="6">
        <v>1</v>
      </c>
      <c r="K33" s="6"/>
      <c r="L33" s="6"/>
      <c r="M33" s="6"/>
      <c r="N33" s="6"/>
      <c r="O33" s="6"/>
      <c r="P33" s="6"/>
      <c r="Q33" s="6"/>
      <c r="W33" s="5">
        <v>1</v>
      </c>
      <c r="AD33" s="5">
        <f t="shared" si="1"/>
        <v>2</v>
      </c>
    </row>
    <row r="34" spans="1:30" ht="43.2" x14ac:dyDescent="0.3">
      <c r="A34" s="5" t="s">
        <v>240</v>
      </c>
      <c r="B34" s="4" t="s">
        <v>188</v>
      </c>
      <c r="X34" s="5">
        <v>1</v>
      </c>
      <c r="AD34" s="5">
        <f t="shared" ref="AD34:AD65" si="2">SUM(C34:AC34)</f>
        <v>1</v>
      </c>
    </row>
    <row r="35" spans="1:30" ht="28.8" x14ac:dyDescent="0.3">
      <c r="A35" s="5" t="s">
        <v>240</v>
      </c>
      <c r="B35" s="4" t="s">
        <v>169</v>
      </c>
      <c r="S35" s="5">
        <v>1</v>
      </c>
      <c r="AD35" s="5">
        <f t="shared" si="2"/>
        <v>1</v>
      </c>
    </row>
    <row r="36" spans="1:30" x14ac:dyDescent="0.3">
      <c r="A36" s="5" t="s">
        <v>240</v>
      </c>
      <c r="B36" s="4" t="s">
        <v>171</v>
      </c>
      <c r="C36" s="6"/>
      <c r="D36" s="6"/>
      <c r="E36" s="6">
        <v>1</v>
      </c>
      <c r="F36" s="6"/>
      <c r="G36" s="6"/>
      <c r="H36" s="6"/>
      <c r="I36" s="6"/>
      <c r="J36" s="6"/>
      <c r="K36" s="6"/>
      <c r="L36" s="6"/>
      <c r="M36" s="6"/>
      <c r="N36" s="6"/>
      <c r="O36" s="6"/>
      <c r="P36" s="6"/>
      <c r="Q36" s="6"/>
      <c r="AD36" s="5">
        <f t="shared" si="2"/>
        <v>1</v>
      </c>
    </row>
    <row r="37" spans="1:30" ht="28.8" x14ac:dyDescent="0.3">
      <c r="A37" s="5" t="s">
        <v>240</v>
      </c>
      <c r="B37" s="4" t="s">
        <v>172</v>
      </c>
      <c r="C37" s="6"/>
      <c r="D37" s="6"/>
      <c r="E37" s="6">
        <v>1</v>
      </c>
      <c r="F37" s="6"/>
      <c r="G37" s="6"/>
      <c r="H37" s="6"/>
      <c r="I37" s="6"/>
      <c r="J37" s="6">
        <v>1</v>
      </c>
      <c r="K37" s="6"/>
      <c r="L37" s="6"/>
      <c r="M37" s="6"/>
      <c r="N37" s="6"/>
      <c r="O37" s="6"/>
      <c r="P37" s="6"/>
      <c r="Q37" s="6"/>
      <c r="AD37" s="5">
        <f t="shared" si="2"/>
        <v>2</v>
      </c>
    </row>
    <row r="38" spans="1:30" ht="28.8" x14ac:dyDescent="0.3">
      <c r="A38" s="5" t="s">
        <v>240</v>
      </c>
      <c r="B38" s="4" t="s">
        <v>279</v>
      </c>
      <c r="U38" s="5">
        <v>1</v>
      </c>
      <c r="AD38" s="5">
        <f t="shared" si="2"/>
        <v>1</v>
      </c>
    </row>
    <row r="39" spans="1:30" ht="28.8" x14ac:dyDescent="0.3">
      <c r="A39" s="5" t="s">
        <v>240</v>
      </c>
      <c r="B39" s="4" t="s">
        <v>189</v>
      </c>
      <c r="W39" s="5">
        <v>1</v>
      </c>
      <c r="AD39" s="5">
        <f t="shared" si="2"/>
        <v>1</v>
      </c>
    </row>
    <row r="40" spans="1:30" x14ac:dyDescent="0.3">
      <c r="A40" s="5" t="s">
        <v>240</v>
      </c>
      <c r="B40" s="4" t="s">
        <v>190</v>
      </c>
      <c r="X40" s="5">
        <v>1</v>
      </c>
      <c r="AD40" s="5">
        <f t="shared" si="2"/>
        <v>1</v>
      </c>
    </row>
    <row r="41" spans="1:30" x14ac:dyDescent="0.3">
      <c r="A41" s="5" t="s">
        <v>240</v>
      </c>
      <c r="B41" s="4" t="s">
        <v>191</v>
      </c>
      <c r="X41" s="5">
        <v>1</v>
      </c>
      <c r="AD41" s="5">
        <f t="shared" si="2"/>
        <v>1</v>
      </c>
    </row>
    <row r="42" spans="1:30" ht="57.6" x14ac:dyDescent="0.3">
      <c r="A42" s="5" t="s">
        <v>240</v>
      </c>
      <c r="B42" s="4" t="s">
        <v>173</v>
      </c>
      <c r="C42" s="6"/>
      <c r="D42" s="6"/>
      <c r="E42" s="6"/>
      <c r="F42" s="6"/>
      <c r="G42" s="6"/>
      <c r="H42" s="6"/>
      <c r="I42" s="6"/>
      <c r="J42" s="6">
        <v>1</v>
      </c>
      <c r="K42" s="6"/>
      <c r="L42" s="6"/>
      <c r="M42" s="6"/>
      <c r="N42" s="6"/>
      <c r="O42" s="6"/>
      <c r="P42" s="6"/>
      <c r="Q42" s="6"/>
      <c r="AD42" s="5">
        <f t="shared" si="2"/>
        <v>1</v>
      </c>
    </row>
    <row r="43" spans="1:30" x14ac:dyDescent="0.3">
      <c r="A43" s="5" t="s">
        <v>240</v>
      </c>
      <c r="B43" s="4" t="s">
        <v>192</v>
      </c>
      <c r="X43" s="5">
        <v>1</v>
      </c>
      <c r="AD43" s="5">
        <f t="shared" si="2"/>
        <v>1</v>
      </c>
    </row>
    <row r="44" spans="1:30" ht="28.8" x14ac:dyDescent="0.3">
      <c r="A44" s="5" t="s">
        <v>240</v>
      </c>
      <c r="B44" s="4" t="s">
        <v>174</v>
      </c>
      <c r="C44" s="6"/>
      <c r="D44" s="6"/>
      <c r="E44" s="6"/>
      <c r="F44" s="6"/>
      <c r="G44" s="6"/>
      <c r="H44" s="6"/>
      <c r="I44" s="6"/>
      <c r="J44" s="6">
        <v>1</v>
      </c>
      <c r="K44" s="6"/>
      <c r="L44" s="6"/>
      <c r="M44" s="6"/>
      <c r="N44" s="6"/>
      <c r="O44" s="6"/>
      <c r="P44" s="6"/>
      <c r="Q44" s="6"/>
      <c r="AD44" s="5">
        <f t="shared" si="2"/>
        <v>1</v>
      </c>
    </row>
    <row r="45" spans="1:30" ht="43.2" x14ac:dyDescent="0.3">
      <c r="A45" s="5" t="s">
        <v>240</v>
      </c>
      <c r="B45" s="4" t="s">
        <v>193</v>
      </c>
      <c r="X45" s="5">
        <v>1</v>
      </c>
      <c r="AD45" s="5">
        <f t="shared" si="2"/>
        <v>1</v>
      </c>
    </row>
    <row r="46" spans="1:30" x14ac:dyDescent="0.3">
      <c r="A46" s="5" t="s">
        <v>280</v>
      </c>
      <c r="B46" s="4" t="s">
        <v>176</v>
      </c>
      <c r="C46" s="6"/>
      <c r="D46" s="6"/>
      <c r="E46" s="6"/>
      <c r="F46" s="6"/>
      <c r="G46" s="6"/>
      <c r="H46" s="6"/>
      <c r="I46" s="6"/>
      <c r="J46" s="6">
        <v>1</v>
      </c>
      <c r="K46" s="6"/>
      <c r="L46" s="6"/>
      <c r="M46" s="6"/>
      <c r="N46" s="6"/>
      <c r="O46" s="6"/>
      <c r="P46" s="6"/>
      <c r="Q46" s="6"/>
      <c r="AD46" s="5">
        <f t="shared" si="2"/>
        <v>1</v>
      </c>
    </row>
    <row r="47" spans="1:30" ht="28.8" x14ac:dyDescent="0.3">
      <c r="A47" s="5" t="s">
        <v>245</v>
      </c>
      <c r="B47" s="4" t="s">
        <v>130</v>
      </c>
      <c r="C47" s="6"/>
      <c r="D47" s="6"/>
      <c r="E47" s="6"/>
      <c r="F47" s="6"/>
      <c r="G47" s="6"/>
      <c r="H47" s="6"/>
      <c r="I47" s="6"/>
      <c r="J47" s="6">
        <v>1</v>
      </c>
      <c r="K47" s="6"/>
      <c r="L47" s="6"/>
      <c r="M47" s="6"/>
      <c r="N47" s="6"/>
      <c r="O47" s="6"/>
      <c r="P47" s="6"/>
      <c r="Q47" s="6"/>
      <c r="AD47" s="5">
        <f t="shared" si="2"/>
        <v>1</v>
      </c>
    </row>
    <row r="48" spans="1:30" ht="43.2" x14ac:dyDescent="0.3">
      <c r="A48" s="5" t="s">
        <v>245</v>
      </c>
      <c r="B48" s="4" t="s">
        <v>132</v>
      </c>
      <c r="C48" s="6"/>
      <c r="D48" s="6"/>
      <c r="E48" s="6"/>
      <c r="F48" s="6"/>
      <c r="G48" s="6"/>
      <c r="H48" s="6"/>
      <c r="I48" s="6"/>
      <c r="J48" s="6">
        <v>1</v>
      </c>
      <c r="K48" s="6"/>
      <c r="L48" s="6"/>
      <c r="M48" s="6"/>
      <c r="N48" s="6"/>
      <c r="O48" s="6"/>
      <c r="P48" s="6"/>
      <c r="Q48" s="6"/>
      <c r="AD48" s="5">
        <f t="shared" si="2"/>
        <v>1</v>
      </c>
    </row>
    <row r="49" spans="1:30" ht="86.4" x14ac:dyDescent="0.3">
      <c r="A49" s="5" t="s">
        <v>245</v>
      </c>
      <c r="B49" s="7" t="s">
        <v>140</v>
      </c>
      <c r="AA49" s="5">
        <v>1</v>
      </c>
      <c r="AD49" s="5">
        <f t="shared" si="2"/>
        <v>1</v>
      </c>
    </row>
    <row r="50" spans="1:30" x14ac:dyDescent="0.3">
      <c r="A50" s="5" t="s">
        <v>245</v>
      </c>
      <c r="B50" s="4" t="s">
        <v>281</v>
      </c>
      <c r="C50" s="6"/>
      <c r="D50" s="6"/>
      <c r="E50" s="6"/>
      <c r="F50" s="6"/>
      <c r="G50" s="6"/>
      <c r="H50" s="6"/>
      <c r="I50" s="6"/>
      <c r="J50" s="6"/>
      <c r="K50" s="6">
        <v>1</v>
      </c>
      <c r="L50" s="6"/>
      <c r="M50" s="6"/>
      <c r="N50" s="6"/>
      <c r="O50" s="6"/>
      <c r="P50" s="6"/>
      <c r="Q50" s="6"/>
      <c r="AD50" s="5">
        <f t="shared" si="2"/>
        <v>1</v>
      </c>
    </row>
    <row r="51" spans="1:30" ht="28.8" x14ac:dyDescent="0.3">
      <c r="A51" s="5" t="s">
        <v>245</v>
      </c>
      <c r="B51" s="4" t="s">
        <v>134</v>
      </c>
      <c r="C51" s="6"/>
      <c r="D51" s="6"/>
      <c r="E51" s="6"/>
      <c r="F51" s="6"/>
      <c r="G51" s="6"/>
      <c r="H51" s="6"/>
      <c r="I51" s="6"/>
      <c r="J51" s="6">
        <v>1</v>
      </c>
      <c r="K51" s="6"/>
      <c r="L51" s="6"/>
      <c r="M51" s="6"/>
      <c r="N51" s="6"/>
      <c r="O51" s="6"/>
      <c r="P51" s="6"/>
      <c r="Q51" s="6"/>
      <c r="AD51" s="5">
        <f t="shared" si="2"/>
        <v>1</v>
      </c>
    </row>
    <row r="52" spans="1:30" x14ac:dyDescent="0.3">
      <c r="A52" s="5" t="s">
        <v>245</v>
      </c>
      <c r="B52" s="4" t="s">
        <v>282</v>
      </c>
      <c r="C52" s="6"/>
      <c r="D52" s="6"/>
      <c r="E52" s="6"/>
      <c r="F52" s="6"/>
      <c r="G52" s="6"/>
      <c r="H52" s="6"/>
      <c r="I52" s="6"/>
      <c r="J52" s="6">
        <v>1</v>
      </c>
      <c r="K52" s="6"/>
      <c r="L52" s="6"/>
      <c r="M52" s="6"/>
      <c r="N52" s="6"/>
      <c r="O52" s="6"/>
      <c r="P52" s="6"/>
      <c r="Q52" s="6"/>
      <c r="AD52" s="5">
        <f t="shared" si="2"/>
        <v>1</v>
      </c>
    </row>
    <row r="53" spans="1:30" x14ac:dyDescent="0.3">
      <c r="A53" s="5" t="s">
        <v>246</v>
      </c>
      <c r="B53" s="8" t="s">
        <v>95</v>
      </c>
      <c r="C53" s="6">
        <v>1</v>
      </c>
      <c r="D53" s="6">
        <v>1</v>
      </c>
      <c r="E53" s="6"/>
      <c r="F53" s="6">
        <v>1</v>
      </c>
      <c r="G53" s="6"/>
      <c r="H53" s="6">
        <v>1</v>
      </c>
      <c r="I53" s="6">
        <v>1</v>
      </c>
      <c r="J53" s="6">
        <v>1</v>
      </c>
      <c r="K53" s="6"/>
      <c r="L53" s="6"/>
      <c r="M53" s="6"/>
      <c r="N53" s="6"/>
      <c r="O53" s="6"/>
      <c r="P53" s="6"/>
      <c r="Q53" s="6"/>
      <c r="V53" s="5">
        <v>1</v>
      </c>
      <c r="Y53" s="5">
        <v>1</v>
      </c>
      <c r="AB53" s="5">
        <v>1</v>
      </c>
      <c r="AD53" s="5">
        <f t="shared" si="2"/>
        <v>9</v>
      </c>
    </row>
    <row r="54" spans="1:30" ht="43.2" x14ac:dyDescent="0.3">
      <c r="A54" s="5" t="s">
        <v>246</v>
      </c>
      <c r="B54" s="4" t="s">
        <v>66</v>
      </c>
      <c r="V54" s="5">
        <v>1</v>
      </c>
      <c r="AD54" s="5">
        <f t="shared" si="2"/>
        <v>1</v>
      </c>
    </row>
    <row r="55" spans="1:30" x14ac:dyDescent="0.3">
      <c r="A55" s="5" t="s">
        <v>246</v>
      </c>
      <c r="B55" s="4" t="s">
        <v>97</v>
      </c>
      <c r="C55" s="6"/>
      <c r="D55" s="6"/>
      <c r="E55" s="6"/>
      <c r="F55" s="6"/>
      <c r="G55" s="6"/>
      <c r="H55" s="6"/>
      <c r="I55" s="6"/>
      <c r="J55" s="6"/>
      <c r="K55" s="6"/>
      <c r="L55" s="6"/>
      <c r="M55" s="6"/>
      <c r="N55" s="6">
        <v>1</v>
      </c>
      <c r="O55" s="6"/>
      <c r="P55" s="6"/>
      <c r="Q55" s="6"/>
      <c r="AD55" s="5">
        <f t="shared" si="2"/>
        <v>1</v>
      </c>
    </row>
    <row r="56" spans="1:30" ht="57.6" x14ac:dyDescent="0.3">
      <c r="A56" s="5" t="s">
        <v>246</v>
      </c>
      <c r="B56" s="4" t="s">
        <v>98</v>
      </c>
      <c r="C56" s="6"/>
      <c r="D56" s="6"/>
      <c r="E56" s="6"/>
      <c r="F56" s="6"/>
      <c r="G56" s="6"/>
      <c r="H56" s="6"/>
      <c r="I56" s="6"/>
      <c r="J56" s="6">
        <v>1</v>
      </c>
      <c r="K56" s="6"/>
      <c r="L56" s="6"/>
      <c r="M56" s="6"/>
      <c r="N56" s="6"/>
      <c r="O56" s="6"/>
      <c r="P56" s="6"/>
      <c r="Q56" s="6"/>
      <c r="AD56" s="5">
        <f t="shared" si="2"/>
        <v>1</v>
      </c>
    </row>
    <row r="57" spans="1:30" x14ac:dyDescent="0.3">
      <c r="A57" s="5" t="s">
        <v>246</v>
      </c>
      <c r="B57" s="4" t="s">
        <v>109</v>
      </c>
      <c r="V57" s="5">
        <v>1</v>
      </c>
      <c r="AD57" s="5">
        <f t="shared" si="2"/>
        <v>1</v>
      </c>
    </row>
    <row r="58" spans="1:30" x14ac:dyDescent="0.3">
      <c r="A58" s="5" t="s">
        <v>246</v>
      </c>
      <c r="B58" s="4" t="s">
        <v>283</v>
      </c>
      <c r="C58" s="6"/>
      <c r="D58" s="6"/>
      <c r="E58" s="6"/>
      <c r="F58" s="6"/>
      <c r="G58" s="6"/>
      <c r="H58" s="6">
        <v>1</v>
      </c>
      <c r="I58" s="6"/>
      <c r="J58" s="6"/>
      <c r="K58" s="6"/>
      <c r="L58" s="6"/>
      <c r="M58" s="6"/>
      <c r="N58" s="6"/>
      <c r="O58" s="6"/>
      <c r="P58" s="6"/>
      <c r="Q58" s="6"/>
      <c r="AD58" s="5">
        <f t="shared" si="2"/>
        <v>1</v>
      </c>
    </row>
    <row r="59" spans="1:30" ht="28.8" x14ac:dyDescent="0.3">
      <c r="A59" s="5" t="s">
        <v>246</v>
      </c>
      <c r="B59" s="4" t="s">
        <v>99</v>
      </c>
      <c r="C59" s="6"/>
      <c r="D59" s="6"/>
      <c r="E59" s="6"/>
      <c r="F59" s="6">
        <v>1</v>
      </c>
      <c r="G59" s="6"/>
      <c r="H59" s="6"/>
      <c r="I59" s="6"/>
      <c r="J59" s="6"/>
      <c r="K59" s="6"/>
      <c r="L59" s="6"/>
      <c r="M59" s="6"/>
      <c r="N59" s="6"/>
      <c r="O59" s="6"/>
      <c r="P59" s="6"/>
      <c r="Q59" s="6"/>
      <c r="AD59" s="5">
        <f t="shared" si="2"/>
        <v>1</v>
      </c>
    </row>
    <row r="60" spans="1:30" ht="28.8" x14ac:dyDescent="0.3">
      <c r="A60" s="5" t="s">
        <v>246</v>
      </c>
      <c r="B60" s="4" t="s">
        <v>100</v>
      </c>
      <c r="C60" s="6"/>
      <c r="D60" s="6">
        <v>1</v>
      </c>
      <c r="E60" s="6"/>
      <c r="F60" s="6"/>
      <c r="G60" s="6"/>
      <c r="H60" s="6"/>
      <c r="I60" s="6"/>
      <c r="J60" s="6"/>
      <c r="K60" s="6"/>
      <c r="L60" s="6"/>
      <c r="M60" s="6"/>
      <c r="N60" s="6"/>
      <c r="O60" s="6"/>
      <c r="P60" s="6"/>
      <c r="Q60" s="6"/>
      <c r="AD60" s="5">
        <f t="shared" si="2"/>
        <v>1</v>
      </c>
    </row>
    <row r="61" spans="1:30" ht="57.6" x14ac:dyDescent="0.3">
      <c r="A61" s="5" t="s">
        <v>246</v>
      </c>
      <c r="B61" s="4" t="s">
        <v>284</v>
      </c>
      <c r="AC61" s="5">
        <v>1</v>
      </c>
      <c r="AD61" s="5">
        <f t="shared" si="2"/>
        <v>1</v>
      </c>
    </row>
    <row r="62" spans="1:30" x14ac:dyDescent="0.3">
      <c r="A62" s="5" t="s">
        <v>246</v>
      </c>
      <c r="B62" s="4" t="s">
        <v>285</v>
      </c>
      <c r="C62" s="6"/>
      <c r="D62" s="6"/>
      <c r="E62" s="6"/>
      <c r="F62" s="6"/>
      <c r="G62" s="6"/>
      <c r="H62" s="6"/>
      <c r="I62" s="6"/>
      <c r="J62" s="6"/>
      <c r="K62" s="6"/>
      <c r="L62" s="6"/>
      <c r="M62" s="6"/>
      <c r="N62" s="6"/>
      <c r="O62" s="6"/>
      <c r="P62" s="6"/>
      <c r="Q62" s="6">
        <v>1</v>
      </c>
      <c r="AD62" s="5">
        <f t="shared" si="2"/>
        <v>1</v>
      </c>
    </row>
    <row r="63" spans="1:30" x14ac:dyDescent="0.3">
      <c r="A63" s="5" t="s">
        <v>246</v>
      </c>
      <c r="B63" s="4" t="s">
        <v>101</v>
      </c>
      <c r="C63" s="6"/>
      <c r="D63" s="6"/>
      <c r="F63" s="6">
        <v>1</v>
      </c>
      <c r="G63" s="6"/>
      <c r="H63" s="6"/>
      <c r="I63" s="6"/>
      <c r="J63" s="6"/>
      <c r="K63" s="6"/>
      <c r="L63" s="6"/>
      <c r="M63" s="6"/>
      <c r="N63" s="6"/>
      <c r="O63" s="6"/>
      <c r="P63" s="6"/>
      <c r="Q63" s="6"/>
      <c r="AD63" s="5">
        <f t="shared" si="2"/>
        <v>1</v>
      </c>
    </row>
    <row r="64" spans="1:30" ht="28.8" x14ac:dyDescent="0.3">
      <c r="A64" s="5" t="s">
        <v>250</v>
      </c>
      <c r="B64" s="4" t="s">
        <v>24</v>
      </c>
      <c r="T64" s="5">
        <v>1</v>
      </c>
      <c r="AD64" s="5">
        <f t="shared" si="2"/>
        <v>1</v>
      </c>
    </row>
    <row r="65" spans="1:30" ht="28.8" x14ac:dyDescent="0.3">
      <c r="A65" s="5" t="s">
        <v>250</v>
      </c>
      <c r="B65" s="4" t="s">
        <v>286</v>
      </c>
      <c r="Y65" s="5">
        <v>1</v>
      </c>
      <c r="AD65" s="5">
        <f t="shared" si="2"/>
        <v>1</v>
      </c>
    </row>
  </sheetData>
  <autoFilter ref="A2:V65" xr:uid="{6A8D91B3-ED40-4127-B54F-1751D18AAEC5}"/>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6B730AABDB1BD4D9A9535349D5EF5B7" ma:contentTypeVersion="11" ma:contentTypeDescription="Create a new document." ma:contentTypeScope="" ma:versionID="a84f0d4c68cfe3d0fc3564fc2243d9c2">
  <xsd:schema xmlns:xsd="http://www.w3.org/2001/XMLSchema" xmlns:xs="http://www.w3.org/2001/XMLSchema" xmlns:p="http://schemas.microsoft.com/office/2006/metadata/properties" xmlns:ns2="16aa3f2d-47b8-4a75-a8f5-1c0f60bcb387" xmlns:ns3="d36856fe-d4a9-4f0b-87a7-8fa063632c32" targetNamespace="http://schemas.microsoft.com/office/2006/metadata/properties" ma:root="true" ma:fieldsID="234f91be129caa79512c7bea9a3a4345" ns2:_="" ns3:_="">
    <xsd:import namespace="16aa3f2d-47b8-4a75-a8f5-1c0f60bcb387"/>
    <xsd:import namespace="d36856fe-d4a9-4f0b-87a7-8fa063632c32"/>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element ref="ns2:MediaServiceLocatio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6aa3f2d-47b8-4a75-a8f5-1c0f60bcb38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element name="MediaLengthInSeconds" ma:index="18"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d36856fe-d4a9-4f0b-87a7-8fa063632c32"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EE4B77A-C300-4898-B862-C9CD597FE03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6aa3f2d-47b8-4a75-a8f5-1c0f60bcb387"/>
    <ds:schemaRef ds:uri="d36856fe-d4a9-4f0b-87a7-8fa063632c3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F3F35416-DBD0-46E1-BF28-3F4BEF7FD01F}">
  <ds:schemaRefs>
    <ds:schemaRef ds:uri="16aa3f2d-47b8-4a75-a8f5-1c0f60bcb387"/>
    <ds:schemaRef ds:uri="http://schemas.microsoft.com/office/2006/documentManagement/types"/>
    <ds:schemaRef ds:uri="http://schemas.openxmlformats.org/package/2006/metadata/core-properties"/>
    <ds:schemaRef ds:uri="http://schemas.microsoft.com/office/infopath/2007/PartnerControls"/>
    <ds:schemaRef ds:uri="http://purl.org/dc/terms/"/>
    <ds:schemaRef ds:uri="http://www.w3.org/XML/1998/namespace"/>
    <ds:schemaRef ds:uri="http://purl.org/dc/dcmitype/"/>
    <ds:schemaRef ds:uri="http://purl.org/dc/elements/1.1/"/>
    <ds:schemaRef ds:uri="d36856fe-d4a9-4f0b-87a7-8fa063632c32"/>
    <ds:schemaRef ds:uri="http://schemas.microsoft.com/office/2006/metadata/properties"/>
  </ds:schemaRefs>
</ds:datastoreItem>
</file>

<file path=customXml/itemProps3.xml><?xml version="1.0" encoding="utf-8"?>
<ds:datastoreItem xmlns:ds="http://schemas.openxmlformats.org/officeDocument/2006/customXml" ds:itemID="{967DB754-58BF-497C-8AEC-8D90D09E208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Guide</vt:lpstr>
      <vt:lpstr>RRM</vt:lpstr>
      <vt:lpstr>FM</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Goldstein, Lindsay P</cp:lastModifiedBy>
  <cp:revision/>
  <dcterms:created xsi:type="dcterms:W3CDTF">2021-11-15T17:15:22Z</dcterms:created>
  <dcterms:modified xsi:type="dcterms:W3CDTF">2022-03-22T16:48:34Z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0x01010076B730AABDB1BD4D9A9535349D5EF5B7</vt:lpwstr>
  </property>
</Properties>
</file>