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ndosch\Project_Files\NeversinkNY\python\GitLab\mfsetup\sciencebase\Shapefiles\Layers_and_Zones\K_ZONES\"/>
    </mc:Choice>
  </mc:AlternateContent>
  <xr:revisionPtr revIDLastSave="0" documentId="13_ncr:1_{B2D39FEC-C822-4653-AD32-9598427DE8D4}" xr6:coauthVersionLast="44" xr6:coauthVersionMax="44" xr10:uidLastSave="{00000000-0000-0000-0000-000000000000}"/>
  <bookViews>
    <workbookView xWindow="47595" yWindow="4365" windowWidth="19185" windowHeight="10185" xr2:uid="{3FA9B325-593A-46A8-B9A7-45CC5381045B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E3" i="3" l="1"/>
  <c r="F3" i="3"/>
  <c r="E4" i="3"/>
  <c r="F4" i="3"/>
  <c r="E5" i="3"/>
  <c r="F5" i="3"/>
  <c r="E6" i="3"/>
  <c r="F6" i="3"/>
  <c r="E7" i="3"/>
  <c r="F7" i="3"/>
  <c r="F2" i="3"/>
  <c r="E2" i="3"/>
</calcChain>
</file>

<file path=xl/sharedStrings.xml><?xml version="1.0" encoding="utf-8"?>
<sst xmlns="http://schemas.openxmlformats.org/spreadsheetml/2006/main" count="52" uniqueCount="50">
  <si>
    <t>Geology_Type</t>
  </si>
  <si>
    <t>Lookup_Code</t>
  </si>
  <si>
    <t>Bedrock</t>
  </si>
  <si>
    <t>Basal Coarse</t>
  </si>
  <si>
    <t>Kame</t>
  </si>
  <si>
    <t>Kame moraine</t>
  </si>
  <si>
    <t>Alluvial fan</t>
  </si>
  <si>
    <t>Outwash</t>
  </si>
  <si>
    <t>Till</t>
  </si>
  <si>
    <t>Till moraine</t>
  </si>
  <si>
    <t>Comments</t>
  </si>
  <si>
    <t xml:space="preserve">This geology type is a mix between outwash and alluvial fan.  K value should be somewhere between outwash K and alluvial fan K. </t>
  </si>
  <si>
    <t xml:space="preserve">This geology type is a mix between outwash and kame.  K value should be somewhere between kame K and alluvial fan K. </t>
  </si>
  <si>
    <t xml:space="preserve">This geology type is a mix between peat and kame.  K value should be somewhere between kame K and peat K. </t>
  </si>
  <si>
    <t xml:space="preserve">This geology type is a mix between outwash, alluvium and peat.  K value should be somewhere between peat K, alluvial fan K, and outwash K. </t>
  </si>
  <si>
    <t>Artificial fill</t>
  </si>
  <si>
    <t xml:space="preserve">This geology type is a mix between alluvium and kame.  K value should be somewhere between kame K and alluvium K. </t>
  </si>
  <si>
    <t>Lacustrine Sand</t>
  </si>
  <si>
    <t>deg</t>
  </si>
  <si>
    <t>min</t>
  </si>
  <si>
    <t>Till/alluvium combination</t>
  </si>
  <si>
    <t>Peat &amp; outwash</t>
  </si>
  <si>
    <t>Water &amp; outwash</t>
  </si>
  <si>
    <t>Alluvium &amp; outwash</t>
  </si>
  <si>
    <t>Till &amp; Bedrock</t>
  </si>
  <si>
    <t>Lacustrine silt &amp; clay</t>
  </si>
  <si>
    <t>Outwash &amp; alluvial fan combination</t>
  </si>
  <si>
    <t>Kame &amp; alluvial fan combination</t>
  </si>
  <si>
    <t>Peat outwash &amp; alluvium combination</t>
  </si>
  <si>
    <t>Peat &amp; kame combination</t>
  </si>
  <si>
    <t>Alluvium &amp; Kame combination</t>
  </si>
  <si>
    <t>Lacustrine sand &amp; alluvium combination</t>
  </si>
  <si>
    <t>lacustrine sand &amp; alluvium fan combination</t>
  </si>
  <si>
    <t>lacustrine silt &amp; alluvium fan combination</t>
  </si>
  <si>
    <t>Till &amp; Kame combination</t>
  </si>
  <si>
    <t>Till &amp; Outwash combination</t>
  </si>
  <si>
    <t>Kame &amp; Water</t>
  </si>
  <si>
    <t>Peat &amp; Till combination</t>
  </si>
  <si>
    <t>This geology type is a mix between lacustrine sand and alluvium.  K value should be somewhere between the two.</t>
  </si>
  <si>
    <t>This geology type is a mix between till and alluvium.  K value should be somewhere between the two.</t>
  </si>
  <si>
    <t>This geology type is a mix between lacustrine sand and alluvium fan.  K value should be somewhere between the two.</t>
  </si>
  <si>
    <t>This geology type is a mix betweenlacustrine silt and alluvium fan.  K value should be somewhere between the two.</t>
  </si>
  <si>
    <t>This geology type is a mix between alluvium and lacustrine silt and clay.  K value should be somewhere between the two.</t>
  </si>
  <si>
    <t>Alluvium &amp; lacustrine silt and clay combination</t>
  </si>
  <si>
    <t>This geology type is a mix between till and kame.  K value should be somewhere between the two.</t>
  </si>
  <si>
    <t>This geology type is a mix between till and outwash.  K value should be somewhere between the two.</t>
  </si>
  <si>
    <t>This geology type is a mix between till and peat.  K value should be somewhere between the two.</t>
  </si>
  <si>
    <t>K_m_s</t>
  </si>
  <si>
    <t>Kv_m_d</t>
  </si>
  <si>
    <t>Kh_m_d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</si>
</sst>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6</xdr:row>
      <xdr:rowOff>0</xdr:rowOff>
    </xdr:from>
    <xdr:to>
      <xdr:col>12</xdr:col>
      <xdr:colOff>304800</xdr:colOff>
      <xdr:row>7</xdr:row>
      <xdr:rowOff>123825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D3AD038E-4581-4AEB-8508-1CB3D96811B4}"/>
            </a:ext>
          </a:extLst>
        </xdr:cNvPr>
        <xdr:cNvSpPr>
          <a:spLocks noChangeAspect="1" noChangeArrowheads="1"/>
        </xdr:cNvSpPr>
      </xdr:nvSpPr>
      <xdr:spPr bwMode="auto">
        <a:xfrm>
          <a:off x="847725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504825</xdr:colOff>
      <xdr:row>0</xdr:row>
      <xdr:rowOff>104775</xdr:rowOff>
    </xdr:from>
    <xdr:to>
      <xdr:col>28</xdr:col>
      <xdr:colOff>349250</xdr:colOff>
      <xdr:row>36</xdr:row>
      <xdr:rowOff>103505</xdr:rowOff>
    </xdr:to>
    <xdr:pic>
      <xdr:nvPicPr>
        <xdr:cNvPr id="4" name="Picture 3" descr="C:\Users\ndosch\AppData\Local\Microsoft\Windows\INetCache\Content.MSO\3F6C810F.tmp">
          <a:extLst>
            <a:ext uri="{FF2B5EF4-FFF2-40B4-BE49-F238E27FC236}">
              <a16:creationId xmlns:a16="http://schemas.microsoft.com/office/drawing/2014/main" id="{52A70F4F-5DC2-4A7E-B265-0F4B3AC0466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104775"/>
          <a:ext cx="5943600" cy="6517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67A2-36AC-4974-B082-84A56FDF4971}">
  <dimension ref="A1:F30"/>
  <sheetViews>
    <sheetView tabSelected="1" workbookViewId="0">
      <selection activeCell="E33" sqref="E33"/>
    </sheetView>
  </sheetViews>
  <sheetFormatPr defaultRowHeight="14.5" x14ac:dyDescent="0.35"/>
  <cols>
    <col min="1" max="1" width="35.54296875" bestFit="1" customWidth="1"/>
    <col min="2" max="2" width="12.36328125" bestFit="1" customWidth="1"/>
    <col min="3" max="5" width="12.36328125" customWidth="1"/>
  </cols>
  <sheetData>
    <row r="1" spans="1:6" x14ac:dyDescent="0.35">
      <c r="A1" t="s">
        <v>0</v>
      </c>
      <c r="B1" t="s">
        <v>1</v>
      </c>
      <c r="C1" t="s">
        <v>47</v>
      </c>
      <c r="D1" t="s">
        <v>49</v>
      </c>
      <c r="E1" t="s">
        <v>48</v>
      </c>
      <c r="F1" t="s">
        <v>10</v>
      </c>
    </row>
    <row r="2" spans="1:6" x14ac:dyDescent="0.35">
      <c r="A2" t="s">
        <v>7</v>
      </c>
      <c r="B2">
        <v>11</v>
      </c>
      <c r="C2" s="2">
        <v>1.0000000000000001E-5</v>
      </c>
      <c r="D2" s="2">
        <f>C2*60*60*24</f>
        <v>0.8640000000000001</v>
      </c>
      <c r="E2" s="2">
        <f>D2*0.1</f>
        <v>8.6400000000000018E-2</v>
      </c>
    </row>
    <row r="3" spans="1:6" x14ac:dyDescent="0.35">
      <c r="A3" t="s">
        <v>21</v>
      </c>
      <c r="B3">
        <v>12</v>
      </c>
      <c r="C3" s="2">
        <v>9.9999999999999995E-7</v>
      </c>
      <c r="D3" s="2">
        <f t="shared" ref="D3:D30" si="0">C3*60*60*24</f>
        <v>8.6400000000000005E-2</v>
      </c>
      <c r="E3" s="2">
        <f t="shared" ref="E3:E30" si="1">D3*0.1</f>
        <v>8.6400000000000001E-3</v>
      </c>
    </row>
    <row r="4" spans="1:6" x14ac:dyDescent="0.35">
      <c r="A4" t="s">
        <v>22</v>
      </c>
      <c r="B4">
        <v>13</v>
      </c>
      <c r="C4" s="2">
        <v>9.9999999999999995E-7</v>
      </c>
      <c r="D4" s="2">
        <f t="shared" si="0"/>
        <v>8.6400000000000005E-2</v>
      </c>
      <c r="E4" s="2">
        <f t="shared" si="1"/>
        <v>8.6400000000000001E-3</v>
      </c>
    </row>
    <row r="5" spans="1:6" x14ac:dyDescent="0.35">
      <c r="A5" t="s">
        <v>3</v>
      </c>
      <c r="B5">
        <v>14</v>
      </c>
      <c r="C5" s="2">
        <v>1.0000000000000001E-5</v>
      </c>
      <c r="D5" s="2">
        <f t="shared" si="0"/>
        <v>0.8640000000000001</v>
      </c>
      <c r="E5" s="2">
        <f t="shared" si="1"/>
        <v>8.6400000000000018E-2</v>
      </c>
    </row>
    <row r="6" spans="1:6" x14ac:dyDescent="0.35">
      <c r="A6" t="s">
        <v>4</v>
      </c>
      <c r="B6">
        <v>15</v>
      </c>
      <c r="C6" s="2">
        <v>1.0000000000000001E-5</v>
      </c>
      <c r="D6" s="2">
        <f t="shared" si="0"/>
        <v>0.8640000000000001</v>
      </c>
      <c r="E6" s="2">
        <f t="shared" si="1"/>
        <v>8.6400000000000018E-2</v>
      </c>
    </row>
    <row r="7" spans="1:6" x14ac:dyDescent="0.35">
      <c r="A7" t="s">
        <v>6</v>
      </c>
      <c r="B7">
        <v>16</v>
      </c>
      <c r="C7" s="2">
        <v>1.0000000000000001E-5</v>
      </c>
      <c r="D7" s="2">
        <f t="shared" si="0"/>
        <v>0.8640000000000001</v>
      </c>
      <c r="E7" s="2">
        <f t="shared" si="1"/>
        <v>8.6400000000000018E-2</v>
      </c>
    </row>
    <row r="8" spans="1:6" x14ac:dyDescent="0.35">
      <c r="A8" t="s">
        <v>23</v>
      </c>
      <c r="B8">
        <v>17</v>
      </c>
      <c r="C8" s="2">
        <v>1.0000000000000001E-5</v>
      </c>
      <c r="D8" s="2">
        <f t="shared" si="0"/>
        <v>0.8640000000000001</v>
      </c>
      <c r="E8" s="2">
        <f t="shared" si="1"/>
        <v>8.6400000000000018E-2</v>
      </c>
    </row>
    <row r="9" spans="1:6" x14ac:dyDescent="0.35">
      <c r="A9" t="s">
        <v>5</v>
      </c>
      <c r="B9">
        <v>18</v>
      </c>
      <c r="C9" s="2">
        <v>1.0000000000000001E-5</v>
      </c>
      <c r="D9" s="2">
        <f t="shared" si="0"/>
        <v>0.8640000000000001</v>
      </c>
      <c r="E9" s="2">
        <f t="shared" si="1"/>
        <v>8.6400000000000018E-2</v>
      </c>
    </row>
    <row r="10" spans="1:6" x14ac:dyDescent="0.35">
      <c r="A10" t="s">
        <v>9</v>
      </c>
      <c r="B10">
        <v>19</v>
      </c>
      <c r="C10" s="2">
        <v>9.9999999999999995E-8</v>
      </c>
      <c r="D10" s="2">
        <f t="shared" si="0"/>
        <v>8.6400000000000001E-3</v>
      </c>
      <c r="E10" s="2">
        <f t="shared" si="1"/>
        <v>8.6400000000000008E-4</v>
      </c>
    </row>
    <row r="11" spans="1:6" x14ac:dyDescent="0.35">
      <c r="A11" t="s">
        <v>24</v>
      </c>
      <c r="B11">
        <v>20</v>
      </c>
      <c r="C11" s="2">
        <v>9.9999999999999995E-8</v>
      </c>
      <c r="D11" s="2">
        <f t="shared" si="0"/>
        <v>8.6400000000000001E-3</v>
      </c>
      <c r="E11" s="2">
        <f t="shared" si="1"/>
        <v>8.6400000000000008E-4</v>
      </c>
    </row>
    <row r="12" spans="1:6" x14ac:dyDescent="0.35">
      <c r="A12" t="s">
        <v>8</v>
      </c>
      <c r="B12">
        <v>21</v>
      </c>
      <c r="C12" s="2">
        <v>9.9999999999999995E-8</v>
      </c>
      <c r="D12" s="2">
        <f t="shared" si="0"/>
        <v>8.6400000000000001E-3</v>
      </c>
      <c r="E12" s="2">
        <f t="shared" si="1"/>
        <v>8.6400000000000008E-4</v>
      </c>
    </row>
    <row r="13" spans="1:6" x14ac:dyDescent="0.35">
      <c r="A13" t="s">
        <v>2</v>
      </c>
      <c r="B13">
        <v>22</v>
      </c>
      <c r="C13" s="2">
        <v>1E-10</v>
      </c>
      <c r="D13" s="2">
        <f t="shared" si="0"/>
        <v>8.6400000000000003E-6</v>
      </c>
      <c r="E13" s="2">
        <f t="shared" si="1"/>
        <v>8.6400000000000011E-7</v>
      </c>
    </row>
    <row r="14" spans="1:6" x14ac:dyDescent="0.35">
      <c r="A14" t="s">
        <v>25</v>
      </c>
      <c r="B14">
        <v>23</v>
      </c>
      <c r="C14" s="2">
        <v>9.9999999999999995E-8</v>
      </c>
      <c r="D14" s="2">
        <f t="shared" si="0"/>
        <v>8.6400000000000001E-3</v>
      </c>
      <c r="E14" s="2">
        <f t="shared" si="1"/>
        <v>8.6400000000000008E-4</v>
      </c>
    </row>
    <row r="15" spans="1:6" x14ac:dyDescent="0.35">
      <c r="A15" s="1" t="s">
        <v>26</v>
      </c>
      <c r="B15" s="1">
        <v>24</v>
      </c>
      <c r="C15" s="2">
        <v>1.0000000000000001E-5</v>
      </c>
      <c r="D15" s="2">
        <f t="shared" si="0"/>
        <v>0.8640000000000001</v>
      </c>
      <c r="E15" s="2">
        <f t="shared" si="1"/>
        <v>8.6400000000000018E-2</v>
      </c>
      <c r="F15" t="s">
        <v>11</v>
      </c>
    </row>
    <row r="16" spans="1:6" x14ac:dyDescent="0.35">
      <c r="A16" t="s">
        <v>27</v>
      </c>
      <c r="B16">
        <v>25</v>
      </c>
      <c r="C16" s="2">
        <v>1.0000000000000001E-5</v>
      </c>
      <c r="D16" s="2">
        <f t="shared" si="0"/>
        <v>0.8640000000000001</v>
      </c>
      <c r="E16" s="2">
        <f t="shared" si="1"/>
        <v>8.6400000000000018E-2</v>
      </c>
      <c r="F16" t="s">
        <v>12</v>
      </c>
    </row>
    <row r="17" spans="1:6" x14ac:dyDescent="0.35">
      <c r="A17" t="s">
        <v>28</v>
      </c>
      <c r="B17">
        <v>26</v>
      </c>
      <c r="C17" s="2">
        <v>1.0000000000000001E-5</v>
      </c>
      <c r="D17" s="2">
        <f t="shared" si="0"/>
        <v>0.8640000000000001</v>
      </c>
      <c r="E17" s="2">
        <f t="shared" si="1"/>
        <v>8.6400000000000018E-2</v>
      </c>
      <c r="F17" t="s">
        <v>14</v>
      </c>
    </row>
    <row r="18" spans="1:6" x14ac:dyDescent="0.35">
      <c r="A18" t="s">
        <v>29</v>
      </c>
      <c r="B18">
        <v>27</v>
      </c>
      <c r="C18" s="2">
        <v>1.0000000000000001E-5</v>
      </c>
      <c r="D18" s="2">
        <f t="shared" si="0"/>
        <v>0.8640000000000001</v>
      </c>
      <c r="E18" s="2">
        <f t="shared" si="1"/>
        <v>8.6400000000000018E-2</v>
      </c>
      <c r="F18" t="s">
        <v>13</v>
      </c>
    </row>
    <row r="19" spans="1:6" x14ac:dyDescent="0.35">
      <c r="A19" t="s">
        <v>30</v>
      </c>
      <c r="B19">
        <v>28</v>
      </c>
      <c r="C19" s="2">
        <v>1.0000000000000001E-5</v>
      </c>
      <c r="D19" s="2">
        <f t="shared" si="0"/>
        <v>0.8640000000000001</v>
      </c>
      <c r="E19" s="2">
        <f t="shared" si="1"/>
        <v>8.6400000000000018E-2</v>
      </c>
      <c r="F19" t="s">
        <v>16</v>
      </c>
    </row>
    <row r="20" spans="1:6" x14ac:dyDescent="0.35">
      <c r="A20" t="s">
        <v>15</v>
      </c>
      <c r="B20">
        <v>29</v>
      </c>
      <c r="C20" s="2">
        <v>1.0000000000000001E-5</v>
      </c>
      <c r="D20" s="2">
        <f t="shared" si="0"/>
        <v>0.8640000000000001</v>
      </c>
      <c r="E20" s="2">
        <f t="shared" si="1"/>
        <v>8.6400000000000018E-2</v>
      </c>
    </row>
    <row r="21" spans="1:6" x14ac:dyDescent="0.35">
      <c r="A21" t="s">
        <v>17</v>
      </c>
      <c r="B21">
        <v>30</v>
      </c>
      <c r="C21" s="2">
        <v>1.0000000000000001E-5</v>
      </c>
      <c r="D21" s="2">
        <f t="shared" si="0"/>
        <v>0.8640000000000001</v>
      </c>
      <c r="E21" s="2">
        <f t="shared" si="1"/>
        <v>8.6400000000000018E-2</v>
      </c>
    </row>
    <row r="22" spans="1:6" x14ac:dyDescent="0.35">
      <c r="A22" t="s">
        <v>31</v>
      </c>
      <c r="B22">
        <v>31</v>
      </c>
      <c r="C22" s="2">
        <v>1.0000000000000001E-5</v>
      </c>
      <c r="D22" s="2">
        <f t="shared" si="0"/>
        <v>0.8640000000000001</v>
      </c>
      <c r="E22" s="2">
        <f t="shared" si="1"/>
        <v>8.6400000000000018E-2</v>
      </c>
      <c r="F22" t="s">
        <v>38</v>
      </c>
    </row>
    <row r="23" spans="1:6" x14ac:dyDescent="0.35">
      <c r="A23" t="s">
        <v>20</v>
      </c>
      <c r="B23">
        <v>32</v>
      </c>
      <c r="C23" s="2">
        <v>1.0000000000000001E-5</v>
      </c>
      <c r="D23" s="2">
        <f t="shared" si="0"/>
        <v>0.8640000000000001</v>
      </c>
      <c r="E23" s="2">
        <f t="shared" si="1"/>
        <v>8.6400000000000018E-2</v>
      </c>
      <c r="F23" t="s">
        <v>39</v>
      </c>
    </row>
    <row r="24" spans="1:6" x14ac:dyDescent="0.35">
      <c r="A24" t="s">
        <v>32</v>
      </c>
      <c r="B24">
        <v>33</v>
      </c>
      <c r="C24" s="2">
        <v>1.0000000000000001E-5</v>
      </c>
      <c r="D24" s="2">
        <f t="shared" si="0"/>
        <v>0.8640000000000001</v>
      </c>
      <c r="E24" s="2">
        <f t="shared" si="1"/>
        <v>8.6400000000000018E-2</v>
      </c>
      <c r="F24" t="s">
        <v>40</v>
      </c>
    </row>
    <row r="25" spans="1:6" x14ac:dyDescent="0.35">
      <c r="A25" t="s">
        <v>33</v>
      </c>
      <c r="B25">
        <v>34</v>
      </c>
      <c r="C25" s="2">
        <v>1.0000000000000001E-5</v>
      </c>
      <c r="D25" s="2">
        <f t="shared" si="0"/>
        <v>0.8640000000000001</v>
      </c>
      <c r="E25" s="2">
        <f t="shared" si="1"/>
        <v>8.6400000000000018E-2</v>
      </c>
      <c r="F25" t="s">
        <v>41</v>
      </c>
    </row>
    <row r="26" spans="1:6" x14ac:dyDescent="0.35">
      <c r="A26" t="s">
        <v>43</v>
      </c>
      <c r="B26">
        <v>35</v>
      </c>
      <c r="C26" s="2">
        <v>1.0000000000000001E-5</v>
      </c>
      <c r="D26" s="2">
        <f t="shared" si="0"/>
        <v>0.8640000000000001</v>
      </c>
      <c r="E26" s="2">
        <f t="shared" si="1"/>
        <v>8.6400000000000018E-2</v>
      </c>
      <c r="F26" t="s">
        <v>42</v>
      </c>
    </row>
    <row r="27" spans="1:6" x14ac:dyDescent="0.35">
      <c r="A27" t="s">
        <v>34</v>
      </c>
      <c r="B27">
        <v>36</v>
      </c>
      <c r="C27" s="2">
        <v>1.0000000000000001E-5</v>
      </c>
      <c r="D27" s="2">
        <f t="shared" si="0"/>
        <v>0.8640000000000001</v>
      </c>
      <c r="E27" s="2">
        <f t="shared" si="1"/>
        <v>8.6400000000000018E-2</v>
      </c>
      <c r="F27" t="s">
        <v>44</v>
      </c>
    </row>
    <row r="28" spans="1:6" x14ac:dyDescent="0.35">
      <c r="A28" t="s">
        <v>35</v>
      </c>
      <c r="B28">
        <v>37</v>
      </c>
      <c r="C28" s="2">
        <v>1.0000000000000001E-5</v>
      </c>
      <c r="D28" s="2">
        <f t="shared" si="0"/>
        <v>0.8640000000000001</v>
      </c>
      <c r="E28" s="2">
        <f t="shared" si="1"/>
        <v>8.6400000000000018E-2</v>
      </c>
      <c r="F28" t="s">
        <v>45</v>
      </c>
    </row>
    <row r="29" spans="1:6" x14ac:dyDescent="0.35">
      <c r="A29" t="s">
        <v>36</v>
      </c>
      <c r="B29">
        <v>38</v>
      </c>
      <c r="C29" s="2">
        <v>1.0000000000000001E-5</v>
      </c>
      <c r="D29" s="2">
        <f t="shared" si="0"/>
        <v>0.8640000000000001</v>
      </c>
      <c r="E29" s="2">
        <f t="shared" si="1"/>
        <v>8.6400000000000018E-2</v>
      </c>
    </row>
    <row r="30" spans="1:6" x14ac:dyDescent="0.35">
      <c r="A30" t="s">
        <v>37</v>
      </c>
      <c r="B30">
        <v>39</v>
      </c>
      <c r="C30" s="2">
        <v>1.0000000000000001E-5</v>
      </c>
      <c r="D30" s="2">
        <f t="shared" si="0"/>
        <v>0.8640000000000001</v>
      </c>
      <c r="E30" s="2">
        <f t="shared" si="1"/>
        <v>8.6400000000000018E-2</v>
      </c>
      <c r="F30" t="s">
        <v>46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E797-ADB1-4073-904E-0E65342D455E}">
  <dimension ref="A1:F7"/>
  <sheetViews>
    <sheetView workbookViewId="0">
      <selection activeCell="F26" sqref="F26"/>
    </sheetView>
  </sheetViews>
  <sheetFormatPr defaultRowHeight="14.5" x14ac:dyDescent="0.35"/>
  <sheetData>
    <row r="1" spans="1:6" x14ac:dyDescent="0.35">
      <c r="A1" t="s">
        <v>18</v>
      </c>
      <c r="B1" t="s">
        <v>19</v>
      </c>
      <c r="C1" t="s">
        <v>18</v>
      </c>
      <c r="D1" t="s">
        <v>19</v>
      </c>
    </row>
    <row r="2" spans="1:6" x14ac:dyDescent="0.35">
      <c r="A2">
        <v>41</v>
      </c>
      <c r="B2">
        <v>40.893000000000001</v>
      </c>
      <c r="C2">
        <v>74</v>
      </c>
      <c r="D2">
        <v>25.332000000000001</v>
      </c>
      <c r="E2">
        <f>A2+B2/60</f>
        <v>41.681550000000001</v>
      </c>
      <c r="F2">
        <f>C2+D2/60</f>
        <v>74.422200000000004</v>
      </c>
    </row>
    <row r="3" spans="1:6" x14ac:dyDescent="0.35">
      <c r="A3">
        <v>41</v>
      </c>
      <c r="B3">
        <v>48.787999999999997</v>
      </c>
      <c r="C3">
        <v>74</v>
      </c>
      <c r="D3">
        <v>37.935000000000002</v>
      </c>
      <c r="E3">
        <f t="shared" ref="E3:E7" si="0">A3+B3/60</f>
        <v>41.813133333333333</v>
      </c>
      <c r="F3">
        <f t="shared" ref="F3:F7" si="1">C3+D3/60</f>
        <v>74.632249999999999</v>
      </c>
    </row>
    <row r="4" spans="1:6" x14ac:dyDescent="0.35">
      <c r="A4">
        <v>41</v>
      </c>
      <c r="B4">
        <v>48.55</v>
      </c>
      <c r="C4">
        <v>74</v>
      </c>
      <c r="D4">
        <v>38.145000000000003</v>
      </c>
      <c r="E4">
        <f t="shared" si="0"/>
        <v>41.80916666666667</v>
      </c>
      <c r="F4">
        <f t="shared" si="1"/>
        <v>74.635750000000002</v>
      </c>
    </row>
    <row r="5" spans="1:6" x14ac:dyDescent="0.35">
      <c r="A5">
        <v>41</v>
      </c>
      <c r="B5">
        <v>43.134</v>
      </c>
      <c r="C5">
        <v>74</v>
      </c>
      <c r="D5">
        <v>22.684000000000001</v>
      </c>
      <c r="E5">
        <f t="shared" si="0"/>
        <v>41.718899999999998</v>
      </c>
      <c r="F5">
        <f t="shared" si="1"/>
        <v>74.378066666666669</v>
      </c>
    </row>
    <row r="6" spans="1:6" x14ac:dyDescent="0.35">
      <c r="E6">
        <f t="shared" si="0"/>
        <v>0</v>
      </c>
      <c r="F6">
        <f t="shared" si="1"/>
        <v>0</v>
      </c>
    </row>
    <row r="7" spans="1:6" x14ac:dyDescent="0.35">
      <c r="E7">
        <f t="shared" si="0"/>
        <v>0</v>
      </c>
      <c r="F7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Finkelstein, Jason</dc:creator>
  <cp:lastModifiedBy>Corson-Dosch, Nicholas</cp:lastModifiedBy>
  <dcterms:created xsi:type="dcterms:W3CDTF">2019-08-29T13:45:03Z</dcterms:created>
  <dcterms:modified xsi:type="dcterms:W3CDTF">2020-05-15T19:36:11Z</dcterms:modified>
</cp:coreProperties>
</file>