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-4\documents\ひとまず完成したもの\"/>
    </mc:Choice>
  </mc:AlternateContent>
  <xr:revisionPtr revIDLastSave="0" documentId="13_ncr:1_{07D88492-01EC-4135-9828-D455C7F99817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テーブル一覧" sheetId="1" r:id="rId1"/>
    <sheet name="ユーザー情報" sheetId="2" r:id="rId2"/>
    <sheet name="ノート" sheetId="5" r:id="rId3"/>
    <sheet name="お気に入り" sheetId="6" r:id="rId4"/>
    <sheet name="Sheet5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6" l="1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<sst xmlns="http://schemas.openxmlformats.org/spreadsheetml/2006/main" count="195" uniqueCount="81">
  <si>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</si>
  <si>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</si>
  <si>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</si>
  <si>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</si>
  <si>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</si>
  <si>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</si>
  <si>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</si>
  <si>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</si>
  <si>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</si>
  <si>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</si>
  <si>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</si>
  <si>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</si>
  <si>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</si>
  <si>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</si>
  <si>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</si>
  <si>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</si>
  <si>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</si>
  <si>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</si>
  <si>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</si>
  <si>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</si>
  <si>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</si>
  <si>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</si>
  <si>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ユーザー情報</t>
    <rPh sb="4" eb="6">
      <t>ジョウホウ</t>
    </rPh>
    <phoneticPr fontId="1"/>
  </si>
  <si>
    <t>user</t>
    <phoneticPr fontId="1"/>
  </si>
  <si>
    <t>テーブル</t>
    <phoneticPr fontId="1"/>
  </si>
  <si>
    <t>ノート</t>
    <phoneticPr fontId="1"/>
  </si>
  <si>
    <t>note</t>
    <phoneticPr fontId="1"/>
  </si>
  <si>
    <t>お気に入り</t>
    <rPh sb="1" eb="2">
      <t>キ</t>
    </rPh>
    <rPh sb="3" eb="4">
      <t>イ</t>
    </rPh>
    <phoneticPr fontId="1"/>
  </si>
  <si>
    <t>favorites</t>
    <phoneticPr fontId="1"/>
  </si>
  <si>
    <t>杉森</t>
    <rPh sb="0" eb="2">
      <t>スギモリ</t>
    </rPh>
    <phoneticPr fontId="1"/>
  </si>
  <si>
    <t>ユーザーID</t>
    <phoneticPr fontId="1"/>
  </si>
  <si>
    <t>user_id</t>
    <phoneticPr fontId="1"/>
  </si>
  <si>
    <t>int</t>
    <phoneticPr fontId="1"/>
  </si>
  <si>
    <t>ニックネーム</t>
    <phoneticPr fontId="1"/>
  </si>
  <si>
    <t>〇</t>
    <phoneticPr fontId="1"/>
  </si>
  <si>
    <t>nickname</t>
    <phoneticPr fontId="1"/>
  </si>
  <si>
    <t>パスワード</t>
    <phoneticPr fontId="1"/>
  </si>
  <si>
    <t>password</t>
    <phoneticPr fontId="1"/>
  </si>
  <si>
    <t>varchar</t>
    <phoneticPr fontId="1"/>
  </si>
  <si>
    <t>秘密の質問</t>
    <rPh sb="0" eb="2">
      <t>ヒミツ</t>
    </rPh>
    <rPh sb="3" eb="5">
      <t>シツモン</t>
    </rPh>
    <phoneticPr fontId="1"/>
  </si>
  <si>
    <t>question</t>
    <phoneticPr fontId="1"/>
  </si>
  <si>
    <t>質問の回答</t>
    <rPh sb="0" eb="2">
      <t>シツモン</t>
    </rPh>
    <rPh sb="3" eb="5">
      <t>カイトウ</t>
    </rPh>
    <phoneticPr fontId="1"/>
  </si>
  <si>
    <t>answer</t>
    <phoneticPr fontId="1"/>
  </si>
  <si>
    <t>ノートID</t>
    <phoneticPr fontId="1"/>
  </si>
  <si>
    <t>画像ファイル</t>
    <rPh sb="0" eb="2">
      <t>ガゾウ</t>
    </rPh>
    <phoneticPr fontId="1"/>
  </si>
  <si>
    <t>テキストファイル</t>
    <phoneticPr fontId="1"/>
  </si>
  <si>
    <t>年度</t>
    <rPh sb="0" eb="2">
      <t>ネンド</t>
    </rPh>
    <phoneticPr fontId="1"/>
  </si>
  <si>
    <t>note_id</t>
    <phoneticPr fontId="1"/>
  </si>
  <si>
    <t>image_files</t>
    <phoneticPr fontId="1"/>
  </si>
  <si>
    <t>text_files</t>
    <phoneticPr fontId="1"/>
  </si>
  <si>
    <t>year</t>
    <phoneticPr fontId="1"/>
  </si>
  <si>
    <t>タイトル</t>
    <phoneticPr fontId="1"/>
  </si>
  <si>
    <t>公開</t>
    <rPh sb="0" eb="2">
      <t>コウカイ</t>
    </rPh>
    <phoneticPr fontId="1"/>
  </si>
  <si>
    <t>お気に入り数</t>
    <rPh sb="1" eb="2">
      <t>キ</t>
    </rPh>
    <rPh sb="3" eb="4">
      <t>イ</t>
    </rPh>
    <rPh sb="5" eb="6">
      <t>スウ</t>
    </rPh>
    <phoneticPr fontId="1"/>
  </si>
  <si>
    <t>title</t>
    <phoneticPr fontId="1"/>
  </si>
  <si>
    <t>public</t>
    <phoneticPr fontId="1"/>
  </si>
  <si>
    <t>favorites_num</t>
    <phoneticPr fontId="1"/>
  </si>
  <si>
    <t>無し</t>
    <rPh sb="0" eb="1">
      <t>ナ</t>
    </rPh>
    <phoneticPr fontId="1"/>
  </si>
  <si>
    <t>無し（100）</t>
    <rPh sb="0" eb="1">
      <t>ナシ</t>
    </rPh>
    <phoneticPr fontId="1"/>
  </si>
  <si>
    <t>無し（100）</t>
    <rPh sb="0" eb="1">
      <t>ナ</t>
    </rPh>
    <phoneticPr fontId="1"/>
  </si>
  <si>
    <t>date</t>
    <phoneticPr fontId="1"/>
  </si>
  <si>
    <t>公開が1非公開が0</t>
    <rPh sb="0" eb="2">
      <t>コウカイ</t>
    </rPh>
    <rPh sb="4" eb="7">
      <t>ヒコウカイ</t>
    </rPh>
    <phoneticPr fontId="1"/>
  </si>
  <si>
    <t>favorites_id</t>
    <phoneticPr fontId="1"/>
  </si>
  <si>
    <t>お気に入りID</t>
    <rPh sb="1" eb="2">
      <t>キ</t>
    </rPh>
    <rPh sb="3" eb="4">
      <t>イ</t>
    </rPh>
    <phoneticPr fontId="1"/>
  </si>
  <si>
    <t>カメ</t>
    <phoneticPr fontId="1"/>
  </si>
  <si>
    <t>初めて飼ったペットの名前は？</t>
    <rPh sb="0" eb="1">
      <t>ハジ</t>
    </rPh>
    <rPh sb="3" eb="4">
      <t>カ</t>
    </rPh>
    <rPh sb="10" eb="12">
      <t>ナマエ</t>
    </rPh>
    <phoneticPr fontId="1"/>
  </si>
  <si>
    <t>エリ</t>
    <phoneticPr fontId="1"/>
  </si>
  <si>
    <t>"/WEB-INF/jsp/result.jsp"</t>
    <phoneticPr fontId="1"/>
  </si>
  <si>
    <t>null</t>
    <phoneticPr fontId="1"/>
  </si>
  <si>
    <t>if文</t>
    <rPh sb="2" eb="3">
      <t>ブン</t>
    </rPh>
    <phoneticPr fontId="1"/>
  </si>
  <si>
    <t>タグ</t>
    <phoneticPr fontId="1"/>
  </si>
  <si>
    <t>tag</t>
    <phoneticPr fontId="1"/>
  </si>
  <si>
    <t>java</t>
    <phoneticPr fontId="1"/>
  </si>
  <si>
    <t>java,javascript</t>
    <phoneticPr fontId="1"/>
  </si>
  <si>
    <t>イヌ</t>
    <phoneticPr fontId="1"/>
  </si>
  <si>
    <t>paasword</t>
    <phoneticPr fontId="1"/>
  </si>
  <si>
    <t>ゴン</t>
    <phoneticPr fontId="1"/>
  </si>
  <si>
    <t>"/WEB-INF/jsp/result"</t>
    <phoneticPr fontId="1"/>
  </si>
  <si>
    <t>for文</t>
    <rPh sb="3" eb="4">
      <t>ブン</t>
    </rPh>
    <phoneticPr fontId="1"/>
  </si>
  <si>
    <t>お気に入りフラグ</t>
    <rPh sb="1" eb="2">
      <t>キ</t>
    </rPh>
    <rPh sb="3" eb="4">
      <t>イ</t>
    </rPh>
    <phoneticPr fontId="1"/>
  </si>
  <si>
    <t>favorites_flag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</si>
</sst>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E3" sqref="E3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/>
      <c r="D2" s="1" t="s">
        <v>2</v>
      </c>
      <c r="E2" s="3" t="s">
        <v>29</v>
      </c>
    </row>
    <row r="3" spans="1:6" x14ac:dyDescent="0.15">
      <c r="B3" s="1" t="s">
        <v>3</v>
      </c>
      <c r="C3" s="2"/>
      <c r="D3" s="1" t="s">
        <v>4</v>
      </c>
      <c r="E3" s="7">
        <v>44356</v>
      </c>
    </row>
    <row r="4" spans="1:6" x14ac:dyDescent="0.15">
      <c r="D4" s="1" t="s">
        <v>5</v>
      </c>
      <c r="E4" s="3"/>
    </row>
    <row r="5" spans="1:6" x14ac:dyDescent="0.15">
      <c r="D5" s="1" t="s">
        <v>6</v>
      </c>
      <c r="E5" s="3"/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22</v>
      </c>
      <c r="D8" s="3" t="s">
        <v>23</v>
      </c>
      <c r="E8" s="3" t="s">
        <v>24</v>
      </c>
      <c r="F8" s="3"/>
    </row>
    <row r="9" spans="1:6" x14ac:dyDescent="0.15">
      <c r="B9" s="3">
        <v>2</v>
      </c>
      <c r="C9" s="3" t="s">
        <v>25</v>
      </c>
      <c r="D9" s="3" t="s">
        <v>26</v>
      </c>
      <c r="E9" s="3" t="s">
        <v>24</v>
      </c>
      <c r="F9" s="3"/>
    </row>
    <row r="10" spans="1:6" x14ac:dyDescent="0.15">
      <c r="B10" s="3">
        <v>3</v>
      </c>
      <c r="C10" s="3" t="s">
        <v>27</v>
      </c>
      <c r="D10" s="3" t="s">
        <v>28</v>
      </c>
      <c r="E10" s="3" t="s">
        <v>24</v>
      </c>
      <c r="F10" s="3"/>
    </row>
    <row r="11" spans="1:6" x14ac:dyDescent="0.15">
      <c r="B11" s="3">
        <v>4</v>
      </c>
      <c r="C11" s="3"/>
      <c r="D11" s="3"/>
      <c r="E11" s="3"/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K21" sqref="K21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44356</v>
      </c>
      <c r="F3" s="5"/>
      <c r="G3" s="5"/>
    </row>
    <row r="4" spans="1:12" x14ac:dyDescent="0.15">
      <c r="B4" s="1" t="s">
        <v>16</v>
      </c>
      <c r="C4" s="3" t="s">
        <v>22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23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30</v>
      </c>
      <c r="C10" s="3" t="s">
        <v>31</v>
      </c>
      <c r="D10" s="3" t="s">
        <v>32</v>
      </c>
      <c r="E10" s="3"/>
      <c r="F10" s="3" t="s">
        <v>34</v>
      </c>
      <c r="G10" s="3" t="s">
        <v>34</v>
      </c>
      <c r="H10" s="3" t="s">
        <v>34</v>
      </c>
      <c r="I10" s="3"/>
      <c r="J10" s="3"/>
      <c r="L10" t="str">
        <f>C10&amp;" "&amp;D10&amp;" "&amp;IF(E10&lt;&gt;"","("&amp;E10&amp;")","")&amp;IF(C11&lt;&gt;"",",","")</f>
        <v>user_id int ,</v>
      </c>
    </row>
    <row r="11" spans="1:12" x14ac:dyDescent="0.15">
      <c r="A11" s="3">
        <v>2</v>
      </c>
      <c r="B11" s="3" t="s">
        <v>33</v>
      </c>
      <c r="C11" s="3" t="s">
        <v>35</v>
      </c>
      <c r="D11" s="3" t="s">
        <v>38</v>
      </c>
      <c r="E11" s="3">
        <v>20</v>
      </c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nickname varchar (20),</v>
      </c>
    </row>
    <row r="12" spans="1:12" x14ac:dyDescent="0.15">
      <c r="A12" s="3">
        <v>3</v>
      </c>
      <c r="B12" s="3" t="s">
        <v>36</v>
      </c>
      <c r="C12" s="3" t="s">
        <v>37</v>
      </c>
      <c r="D12" s="3" t="s">
        <v>38</v>
      </c>
      <c r="E12" s="3">
        <v>16</v>
      </c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password varchar (16),</v>
      </c>
    </row>
    <row r="13" spans="1:12" x14ac:dyDescent="0.15">
      <c r="A13" s="3">
        <v>4</v>
      </c>
      <c r="B13" s="3" t="s">
        <v>39</v>
      </c>
      <c r="C13" s="3" t="s">
        <v>40</v>
      </c>
      <c r="D13" s="3" t="s">
        <v>38</v>
      </c>
      <c r="E13" s="3">
        <v>20</v>
      </c>
      <c r="F13" s="3"/>
      <c r="G13" s="3"/>
      <c r="H13" s="3" t="s">
        <v>34</v>
      </c>
      <c r="I13" s="3"/>
      <c r="J13" s="3"/>
      <c r="L13" t="str">
        <f>C13&amp;" "&amp;D13&amp;" "&amp;IF(E13&lt;&gt;"","("&amp;E13&amp;")","")&amp;IF(C14&lt;&gt;"",",","")</f>
        <v>question varchar (20),</v>
      </c>
    </row>
    <row r="14" spans="1:12" x14ac:dyDescent="0.15">
      <c r="A14" s="3">
        <v>5</v>
      </c>
      <c r="B14" s="3" t="s">
        <v>41</v>
      </c>
      <c r="C14" s="3" t="s">
        <v>42</v>
      </c>
      <c r="D14" s="3" t="s">
        <v>38</v>
      </c>
      <c r="E14" s="3">
        <v>20</v>
      </c>
      <c r="F14" s="3"/>
      <c r="G14" s="3"/>
      <c r="H14" s="3" t="s">
        <v>34</v>
      </c>
      <c r="I14" s="3"/>
      <c r="J14" s="3"/>
      <c r="L14" t="str">
        <f>C14&amp;" "&amp;D14&amp;" "&amp;IF(E14&lt;&gt;"","("&amp;E14&amp;")","")&amp;IF(C15&lt;&gt;"",",","")</f>
        <v>answer varchar (20)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845B-5221-4555-AC94-E36002A474CC}">
  <dimension ref="A1:L30"/>
  <sheetViews>
    <sheetView workbookViewId="0">
      <selection activeCell="H13" sqref="H1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44356</v>
      </c>
      <c r="F3" s="5"/>
      <c r="G3" s="5"/>
    </row>
    <row r="4" spans="1:12" x14ac:dyDescent="0.15">
      <c r="B4" s="1" t="s">
        <v>16</v>
      </c>
      <c r="C4" s="3" t="s">
        <v>25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26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note (</v>
      </c>
    </row>
    <row r="10" spans="1:12" x14ac:dyDescent="0.15">
      <c r="A10" s="3">
        <v>1</v>
      </c>
      <c r="B10" s="3" t="s">
        <v>43</v>
      </c>
      <c r="C10" s="3" t="s">
        <v>47</v>
      </c>
      <c r="D10" s="3" t="s">
        <v>32</v>
      </c>
      <c r="E10" s="3"/>
      <c r="F10" s="3" t="s">
        <v>34</v>
      </c>
      <c r="G10" s="3" t="s">
        <v>34</v>
      </c>
      <c r="H10" s="3" t="s">
        <v>34</v>
      </c>
      <c r="I10" s="3"/>
      <c r="J10" s="3"/>
      <c r="L10" t="str">
        <f>C10&amp;" "&amp;D10&amp;" "&amp;IF(E10&lt;&gt;"","("&amp;E10&amp;")","")&amp;IF(C11&lt;&gt;"",",","")</f>
        <v>note_id int ,</v>
      </c>
    </row>
    <row r="11" spans="1:12" x14ac:dyDescent="0.15">
      <c r="A11" s="3">
        <v>2</v>
      </c>
      <c r="B11" s="3" t="s">
        <v>30</v>
      </c>
      <c r="C11" s="3" t="s">
        <v>31</v>
      </c>
      <c r="D11" s="3" t="s">
        <v>32</v>
      </c>
      <c r="E11" s="3"/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user_id int ,</v>
      </c>
    </row>
    <row r="12" spans="1:12" x14ac:dyDescent="0.15">
      <c r="A12" s="3">
        <v>3</v>
      </c>
      <c r="B12" s="3" t="s">
        <v>44</v>
      </c>
      <c r="C12" s="3" t="s">
        <v>48</v>
      </c>
      <c r="D12" s="3" t="s">
        <v>38</v>
      </c>
      <c r="E12" s="3" t="s">
        <v>58</v>
      </c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image_files varchar (無し（100）),</v>
      </c>
    </row>
    <row r="13" spans="1:12" x14ac:dyDescent="0.15">
      <c r="A13" s="3">
        <v>4</v>
      </c>
      <c r="B13" s="3" t="s">
        <v>45</v>
      </c>
      <c r="C13" s="3" t="s">
        <v>49</v>
      </c>
      <c r="D13" s="3" t="s">
        <v>38</v>
      </c>
      <c r="E13" s="3" t="s">
        <v>59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text_files varchar (無し（100）),</v>
      </c>
    </row>
    <row r="14" spans="1:12" x14ac:dyDescent="0.15">
      <c r="A14" s="3">
        <v>5</v>
      </c>
      <c r="B14" s="3" t="s">
        <v>46</v>
      </c>
      <c r="C14" s="3" t="s">
        <v>50</v>
      </c>
      <c r="D14" s="3" t="s">
        <v>60</v>
      </c>
      <c r="E14" s="3" t="s">
        <v>57</v>
      </c>
      <c r="F14" s="3"/>
      <c r="G14" s="3"/>
      <c r="H14" s="3" t="s">
        <v>34</v>
      </c>
      <c r="I14" s="3"/>
      <c r="J14" s="3"/>
      <c r="L14" t="str">
        <f>C14&amp;" "&amp;D14&amp;" "&amp;IF(E14&lt;&gt;"","("&amp;E14&amp;")","")&amp;IF(C15&lt;&gt;"",",","")</f>
        <v>year date (無し),</v>
      </c>
    </row>
    <row r="15" spans="1:12" x14ac:dyDescent="0.15">
      <c r="A15" s="3">
        <v>6</v>
      </c>
      <c r="B15" s="3" t="s">
        <v>51</v>
      </c>
      <c r="C15" s="3" t="s">
        <v>54</v>
      </c>
      <c r="D15" s="3" t="s">
        <v>38</v>
      </c>
      <c r="E15" s="3">
        <v>50</v>
      </c>
      <c r="F15" s="3"/>
      <c r="G15" s="3"/>
      <c r="H15" s="3" t="s">
        <v>34</v>
      </c>
      <c r="I15" s="3"/>
      <c r="J15" s="3"/>
      <c r="L15" t="str">
        <f t="shared" ref="L15:L29" si="0">C15&amp;" "&amp;D15&amp;" "&amp;IF(E15&lt;&gt;"","("&amp;E15&amp;")","")&amp;IF(C16&lt;&gt;"",",","")</f>
        <v>title varchar (50),</v>
      </c>
    </row>
    <row r="16" spans="1:12" x14ac:dyDescent="0.15">
      <c r="A16" s="3">
        <v>7</v>
      </c>
      <c r="B16" s="3" t="s">
        <v>52</v>
      </c>
      <c r="C16" s="3" t="s">
        <v>55</v>
      </c>
      <c r="D16" s="3" t="s">
        <v>32</v>
      </c>
      <c r="E16" s="3"/>
      <c r="F16" s="3"/>
      <c r="G16" s="3"/>
      <c r="H16" s="3" t="s">
        <v>34</v>
      </c>
      <c r="I16" s="3"/>
      <c r="J16" s="3" t="s">
        <v>61</v>
      </c>
      <c r="L16" t="str">
        <f t="shared" si="0"/>
        <v>public int ,</v>
      </c>
    </row>
    <row r="17" spans="1:12" x14ac:dyDescent="0.15">
      <c r="A17" s="3">
        <v>8</v>
      </c>
      <c r="B17" s="3" t="s">
        <v>53</v>
      </c>
      <c r="C17" s="3" t="s">
        <v>56</v>
      </c>
      <c r="D17" s="3" t="s">
        <v>32</v>
      </c>
      <c r="E17" s="3"/>
      <c r="F17" s="3"/>
      <c r="G17" s="3"/>
      <c r="H17" s="3" t="s">
        <v>34</v>
      </c>
      <c r="I17" s="3">
        <v>0</v>
      </c>
      <c r="J17" s="3"/>
      <c r="L17" t="str">
        <f t="shared" si="0"/>
        <v>favorites_num int ,</v>
      </c>
    </row>
    <row r="18" spans="1:12" x14ac:dyDescent="0.15">
      <c r="A18" s="3">
        <v>9</v>
      </c>
      <c r="B18" s="3" t="s">
        <v>70</v>
      </c>
      <c r="C18" s="3" t="s">
        <v>71</v>
      </c>
      <c r="D18" s="3" t="s">
        <v>38</v>
      </c>
      <c r="E18" s="3" t="s">
        <v>59</v>
      </c>
      <c r="F18" s="3"/>
      <c r="G18" s="3"/>
      <c r="H18" s="3" t="s">
        <v>34</v>
      </c>
      <c r="I18" s="3"/>
      <c r="J18" s="3"/>
      <c r="L18" t="str">
        <f t="shared" si="0"/>
        <v>tag varchar (無し（100）)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D89EF-4483-44A0-96A7-FD2BA504E3EC}">
  <dimension ref="A1:L30"/>
  <sheetViews>
    <sheetView tabSelected="1" workbookViewId="0">
      <selection activeCell="I14" sqref="I1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/>
      <c r="D2" s="1" t="s">
        <v>2</v>
      </c>
      <c r="E2" s="3" t="s">
        <v>29</v>
      </c>
      <c r="F2" s="5"/>
      <c r="G2" s="5"/>
    </row>
    <row r="3" spans="1:12" x14ac:dyDescent="0.15">
      <c r="B3" s="1" t="s">
        <v>3</v>
      </c>
      <c r="C3" s="2"/>
      <c r="D3" s="1" t="s">
        <v>4</v>
      </c>
      <c r="E3" s="7">
        <v>44356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favorites (</v>
      </c>
    </row>
    <row r="10" spans="1:12" x14ac:dyDescent="0.15">
      <c r="A10" s="3">
        <v>1</v>
      </c>
      <c r="B10" s="3" t="s">
        <v>63</v>
      </c>
      <c r="C10" s="3" t="s">
        <v>62</v>
      </c>
      <c r="D10" s="3" t="s">
        <v>32</v>
      </c>
      <c r="E10" s="3"/>
      <c r="F10" s="3" t="s">
        <v>34</v>
      </c>
      <c r="G10" s="3" t="s">
        <v>34</v>
      </c>
      <c r="H10" s="3" t="s">
        <v>34</v>
      </c>
      <c r="I10" s="3"/>
      <c r="J10" s="3"/>
      <c r="L10" t="str">
        <f>C10&amp;" "&amp;D10&amp;" "&amp;IF(E10&lt;&gt;"","("&amp;E10&amp;")","")&amp;IF(C11&lt;&gt;"",",","")</f>
        <v>favorites_id int ,</v>
      </c>
    </row>
    <row r="11" spans="1:12" x14ac:dyDescent="0.15">
      <c r="A11" s="3">
        <v>2</v>
      </c>
      <c r="B11" s="3" t="s">
        <v>30</v>
      </c>
      <c r="C11" s="3" t="s">
        <v>31</v>
      </c>
      <c r="D11" s="3" t="s">
        <v>32</v>
      </c>
      <c r="E11" s="3"/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user_id int ,</v>
      </c>
    </row>
    <row r="12" spans="1:12" x14ac:dyDescent="0.15">
      <c r="A12" s="3">
        <v>3</v>
      </c>
      <c r="B12" s="3" t="s">
        <v>43</v>
      </c>
      <c r="C12" s="3" t="s">
        <v>47</v>
      </c>
      <c r="D12" s="3" t="s">
        <v>32</v>
      </c>
      <c r="E12" s="3"/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note_id int ,</v>
      </c>
    </row>
    <row r="13" spans="1:12" x14ac:dyDescent="0.15">
      <c r="A13" s="3">
        <v>4</v>
      </c>
      <c r="B13" s="3" t="s">
        <v>79</v>
      </c>
      <c r="C13" s="3" t="s">
        <v>80</v>
      </c>
      <c r="D13" s="3" t="s">
        <v>32</v>
      </c>
      <c r="E13" s="3"/>
      <c r="F13" s="3"/>
      <c r="G13" s="3"/>
      <c r="H13" s="3" t="s">
        <v>34</v>
      </c>
      <c r="I13" s="3">
        <v>0</v>
      </c>
      <c r="J13" s="3"/>
      <c r="L13" t="str">
        <f>C13&amp;" "&amp;D13&amp;" "&amp;IF(E13&lt;&gt;"","("&amp;E13&amp;")","")&amp;IF(C14&lt;&gt;"",",","")</f>
        <v xml:space="preserve">favorites_flag int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BFDA2-71A4-41E7-A4D1-EB1AFDF1CEDB}">
  <dimension ref="A2:J9"/>
  <sheetViews>
    <sheetView workbookViewId="0">
      <selection activeCell="D9" sqref="D9"/>
    </sheetView>
  </sheetViews>
  <sheetFormatPr defaultRowHeight="13.5" x14ac:dyDescent="0.15"/>
  <cols>
    <col min="1" max="1" width="12.625" bestFit="1" customWidth="1"/>
    <col min="4" max="4" width="24.375" bestFit="1" customWidth="1"/>
    <col min="5" max="5" width="27.5" bestFit="1" customWidth="1"/>
    <col min="10" max="10" width="12.5" bestFit="1" customWidth="1"/>
  </cols>
  <sheetData>
    <row r="2" spans="1:10" x14ac:dyDescent="0.15">
      <c r="A2" t="s">
        <v>22</v>
      </c>
      <c r="B2" s="8">
        <v>1</v>
      </c>
      <c r="C2" t="s">
        <v>64</v>
      </c>
      <c r="D2" t="s">
        <v>37</v>
      </c>
      <c r="E2" t="s">
        <v>65</v>
      </c>
      <c r="F2" t="s">
        <v>66</v>
      </c>
    </row>
    <row r="3" spans="1:10" x14ac:dyDescent="0.15">
      <c r="A3" t="s">
        <v>25</v>
      </c>
      <c r="B3">
        <v>1</v>
      </c>
      <c r="C3">
        <v>1</v>
      </c>
      <c r="D3" t="s">
        <v>67</v>
      </c>
      <c r="E3" t="s">
        <v>68</v>
      </c>
      <c r="F3">
        <v>2021</v>
      </c>
      <c r="G3" t="s">
        <v>69</v>
      </c>
      <c r="H3">
        <v>1</v>
      </c>
      <c r="I3">
        <v>4</v>
      </c>
      <c r="J3" t="s">
        <v>73</v>
      </c>
    </row>
    <row r="4" spans="1:10" x14ac:dyDescent="0.15">
      <c r="A4" t="s">
        <v>27</v>
      </c>
      <c r="B4">
        <v>1</v>
      </c>
      <c r="C4">
        <v>1</v>
      </c>
      <c r="D4">
        <v>2</v>
      </c>
    </row>
    <row r="7" spans="1:10" x14ac:dyDescent="0.15">
      <c r="A7" t="s">
        <v>22</v>
      </c>
      <c r="B7">
        <v>2</v>
      </c>
      <c r="C7" t="s">
        <v>74</v>
      </c>
      <c r="D7" t="s">
        <v>75</v>
      </c>
      <c r="E7" t="s">
        <v>65</v>
      </c>
      <c r="F7" t="s">
        <v>76</v>
      </c>
    </row>
    <row r="8" spans="1:10" x14ac:dyDescent="0.15">
      <c r="A8" t="s">
        <v>25</v>
      </c>
      <c r="B8">
        <v>2</v>
      </c>
      <c r="C8">
        <v>2</v>
      </c>
      <c r="D8" t="s">
        <v>77</v>
      </c>
      <c r="E8" t="s">
        <v>77</v>
      </c>
      <c r="F8">
        <v>2021</v>
      </c>
      <c r="G8" t="s">
        <v>78</v>
      </c>
      <c r="H8">
        <v>1</v>
      </c>
      <c r="I8">
        <v>2</v>
      </c>
      <c r="J8" t="s">
        <v>72</v>
      </c>
    </row>
    <row r="9" spans="1:10" x14ac:dyDescent="0.15">
      <c r="A9" t="s">
        <v>27</v>
      </c>
      <c r="B9">
        <v>2</v>
      </c>
      <c r="C9">
        <v>2</v>
      </c>
      <c r="D9">
        <v>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ユーザー情報</vt:lpstr>
      <vt:lpstr>ノート</vt:lpstr>
      <vt:lpstr>お気に入り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2021-06-11T05:24:22Z</dcterms:modified>
</cp:coreProperties>
</file>