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2F9032E2-4AB7-4E14-A4D3-F14781AD11E4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9" i="19" a="1"/>
  <c r="C17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9" i="19"/>
  <c r="C19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7" i="19"/>
  <c r="F17" i="19"/>
  <c r="D17" i="19"/>
  <c r="G17" i="19"/>
  <c r="C17" i="19"/>
  <c r="I17" i="19"/>
  <c r="E17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<sst xmlns="http://schemas.openxmlformats.org/spreadsheetml/2006/main" count="62" uniqueCount="42">
  <si>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</si>
  <si>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</si>
  <si>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</si>
  <si>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</si>
  <si>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</si>
  <si>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</si>
  <si>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</si>
  <si>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</si>
  <si>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</si>
  <si>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</si>
  <si>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</si>
  <si>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</si>
  <si>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</si>
  <si>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</si>
  <si>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</si>
  <si>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</si>
  <si>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</si>
  <si>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</si>
  <si>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</si>
  <si>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</si>
  <si>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</si>
  <si>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</si>
  <si>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</si>
  <si>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</si>
  <si>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</si>
  <si>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</si>
  <si>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</si>
  <si>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</si>
  <si>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</si>
  <si>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</si>
  <si>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</si>
  <si>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</si>
  <si>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</si>
  <si>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</si>
  <si>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</si>
  <si>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</si>
  <si>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</si>
  <si>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</si>
  <si>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</si>
  <si>
    <t xml:space="preserve">アップロード機能とダウンロード機能
お気に入りボタン途中（DAOは完成）
</t>
    <rPh sb="6" eb="8">
      <t>キノウ</t>
    </rPh>
    <rPh sb="15" eb="17">
      <t>キノウ</t>
    </rPh>
    <rPh sb="19" eb="20">
      <t>キ</t>
    </rPh>
    <rPh sb="21" eb="22">
      <t>イ</t>
    </rPh>
    <rPh sb="26" eb="28">
      <t>トチュウ</t>
    </rPh>
    <rPh sb="33" eb="35">
      <t>カンセイ</t>
    </rPh>
    <phoneticPr fontId="28"/>
  </si>
  <si>
    <t>JavaScriptでダイアログを付ける作業はほぼ完了（あと1つ）
削除機能は完了。編集機能があと少し（画像ファイルの扱い）
お気に入り一覧とマイページにお気に入りノートを表示
お気に入りボタンの作業は5割
検索機能はあと少し（いったん複合検索は後回し）</t>
    <rPh sb="17" eb="18">
      <t>ツ</t>
    </rPh>
    <rPh sb="20" eb="22">
      <t>サギョウ</t>
    </rPh>
    <rPh sb="25" eb="27">
      <t>カンリョウ</t>
    </rPh>
    <rPh sb="34" eb="38">
      <t>サクジョキノウ</t>
    </rPh>
    <rPh sb="39" eb="41">
      <t>カンリョウ</t>
    </rPh>
    <rPh sb="42" eb="44">
      <t>ヘンシュウ</t>
    </rPh>
    <rPh sb="44" eb="46">
      <t>キノウ</t>
    </rPh>
    <rPh sb="49" eb="50">
      <t>スコ</t>
    </rPh>
    <rPh sb="52" eb="54">
      <t>ガゾウ</t>
    </rPh>
    <rPh sb="59" eb="60">
      <t>アツカ</t>
    </rPh>
    <rPh sb="64" eb="65">
      <t>キ</t>
    </rPh>
    <rPh sb="66" eb="67">
      <t>イ</t>
    </rPh>
    <rPh sb="68" eb="70">
      <t>イチラン</t>
    </rPh>
    <rPh sb="78" eb="79">
      <t>キ</t>
    </rPh>
    <rPh sb="80" eb="81">
      <t>イ</t>
    </rPh>
    <rPh sb="86" eb="88">
      <t>ヒョウジ</t>
    </rPh>
    <rPh sb="90" eb="91">
      <t>キ</t>
    </rPh>
    <rPh sb="92" eb="93">
      <t>イ</t>
    </rPh>
    <rPh sb="98" eb="100">
      <t>サギョウ</t>
    </rPh>
    <rPh sb="102" eb="103">
      <t>ワリ</t>
    </rPh>
    <rPh sb="104" eb="106">
      <t>ケンサク</t>
    </rPh>
    <rPh sb="106" eb="108">
      <t>キノウ</t>
    </rPh>
    <rPh sb="111" eb="112">
      <t>スコ</t>
    </rPh>
    <rPh sb="118" eb="122">
      <t>フクゴウケンサク</t>
    </rPh>
    <rPh sb="123" eb="125">
      <t>アトマワ</t>
    </rPh>
    <phoneticPr fontId="28"/>
  </si>
  <si>
    <t>蔭山さんと舟見さん：CSS
小林：こちらもおすすめ機能
水井さん：キーワード複数検索以外の検索機能完成　→　お気に入り数を増やすDAOのメソッド
上甲さん：編集画面の調整
杉森さん：ajaxの非同期処理　お気に入り登録と解除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</si>
</sst>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5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178" fontId="25" fillId="6" borderId="11" xfId="13" applyNumberFormat="1" applyFont="1" applyBorder="1" applyAlignment="1">
      <alignment horizontal="left" vertical="top" wrapText="1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0" fillId="6" borderId="10" xfId="13" applyFont="1" applyBorder="1" applyAlignment="1">
      <alignment vertical="top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1 月"</f>
        <v>2021 年 1 月</v>
      </c>
      <c r="C1" s="42"/>
      <c r="D1" s="42"/>
      <c r="E1" s="2"/>
      <c r="F1" s="2"/>
      <c r="G1" s="2"/>
      <c r="H1" s="6"/>
      <c r="J1" s="41" t="s">
        <v>1</v>
      </c>
      <c r="K1" s="41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3" t="str">
        <f ca="1">CalendarYear&amp;" 年"&amp;" 2 月"</f>
        <v>2021 年 2 月</v>
      </c>
      <c r="C1" s="43"/>
      <c r="D1" s="43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3 月"</f>
        <v>2021 年 3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4 月"</f>
        <v>2021 年 4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5 月"</f>
        <v>2021 年 5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20"/>
  <sheetViews>
    <sheetView showGridLines="0" tabSelected="1" topLeftCell="A2" zoomScale="71" zoomScaleNormal="71" workbookViewId="0">
      <selection activeCell="H10" sqref="H10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3" t="str">
        <f ca="1">CalendarYear&amp;" 年"&amp;" 6 月"</f>
        <v>2021 年 6 月</v>
      </c>
      <c r="D1" s="43"/>
      <c r="E1" s="43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4" t="s">
        <v>29</v>
      </c>
      <c r="E11" s="34" t="s">
        <v>31</v>
      </c>
      <c r="F11" s="34" t="s">
        <v>36</v>
      </c>
      <c r="G11" s="34" t="s">
        <v>38</v>
      </c>
      <c r="H11" s="33" t="s">
        <v>34</v>
      </c>
      <c r="I11" s="29"/>
    </row>
    <row r="12" spans="1:12" ht="220.5" x14ac:dyDescent="0.25">
      <c r="A12" s="28" t="s">
        <v>12</v>
      </c>
      <c r="B12" s="29"/>
      <c r="C12" s="35"/>
      <c r="D12" s="38" t="s">
        <v>30</v>
      </c>
      <c r="E12" s="38" t="s">
        <v>35</v>
      </c>
      <c r="F12" s="38" t="s">
        <v>37</v>
      </c>
      <c r="G12" s="38" t="s">
        <v>39</v>
      </c>
      <c r="H12" s="36" t="s">
        <v>40</v>
      </c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24.75" customHeight="1" x14ac:dyDescent="0.25">
      <c r="B14" s="12"/>
      <c r="C14" s="14"/>
      <c r="D14" s="14" t="s">
        <v>33</v>
      </c>
      <c r="E14" s="33" t="s">
        <v>33</v>
      </c>
      <c r="F14" s="14" t="s">
        <v>7</v>
      </c>
      <c r="G14" s="14"/>
      <c r="H14" s="44" t="s">
        <v>32</v>
      </c>
      <c r="I14" s="14"/>
    </row>
    <row r="15" spans="1:12" ht="204.75" x14ac:dyDescent="0.25">
      <c r="A15" s="32" t="s">
        <v>19</v>
      </c>
      <c r="B15" s="29"/>
      <c r="C15" s="29"/>
      <c r="D15" s="34" t="s">
        <v>41</v>
      </c>
      <c r="E15" s="34"/>
      <c r="F15" s="34"/>
      <c r="G15" s="34"/>
      <c r="H15" s="30"/>
      <c r="I15" s="29"/>
      <c r="J15" s="12"/>
      <c r="K15" s="12"/>
      <c r="L15" s="12"/>
    </row>
    <row r="16" spans="1:12" x14ac:dyDescent="0.25">
      <c r="A16" s="28" t="s">
        <v>12</v>
      </c>
      <c r="B16" s="29"/>
      <c r="C16" s="35"/>
      <c r="D16" s="38"/>
      <c r="E16" s="38"/>
      <c r="F16" s="38"/>
      <c r="G16" s="38"/>
      <c r="H16" s="36"/>
      <c r="I16" s="35"/>
      <c r="J16" s="12"/>
      <c r="K16" s="12"/>
      <c r="L16" s="12"/>
    </row>
    <row r="17" spans="2:9" ht="19.5" customHeight="1" x14ac:dyDescent="0.25">
      <c r="B17" s="12"/>
      <c r="C17" s="20">
        <f t="array" aca="1" ref="C17:I17" ca="1">DaysAndWeeks+DATE(CalendarYear,6,1)-WEEKDAY(DATE(CalendarYear,6,1),(週の始まり="月曜日")+1)+29</f>
        <v>44374</v>
      </c>
      <c r="D17" s="20">
        <f ca="1"/>
        <v>44375</v>
      </c>
      <c r="E17" s="20">
        <f ca="1"/>
        <v>44376</v>
      </c>
      <c r="F17" s="20">
        <f ca="1"/>
        <v>44377</v>
      </c>
      <c r="G17" s="20">
        <f ca="1"/>
        <v>44378</v>
      </c>
      <c r="H17" s="20">
        <f ca="1"/>
        <v>44379</v>
      </c>
      <c r="I17" s="20">
        <f ca="1"/>
        <v>44380</v>
      </c>
    </row>
    <row r="18" spans="2:9" ht="57.95" customHeight="1" x14ac:dyDescent="0.25">
      <c r="B18" s="12"/>
      <c r="C18" s="12"/>
      <c r="D18" s="12" t="s">
        <v>6</v>
      </c>
      <c r="E18" s="24" t="s">
        <v>9</v>
      </c>
      <c r="F18" s="12" t="s">
        <v>8</v>
      </c>
      <c r="G18" s="12"/>
      <c r="H18" s="12"/>
      <c r="I18" s="12"/>
    </row>
    <row r="19" spans="2:9" ht="19.5" customHeight="1" x14ac:dyDescent="0.25">
      <c r="B19" s="12"/>
      <c r="C19" s="21">
        <f t="array" aca="1" ref="C19:D19" ca="1">DaysAndWeeks+DATE(CalendarYear,6,1)-WEEKDAY(DATE(CalendarYear,6,1),(週の始まり="月曜日")+1)+36</f>
        <v>44381</v>
      </c>
      <c r="D19" s="21">
        <f ca="1"/>
        <v>44382</v>
      </c>
      <c r="E19" s="39" t="s">
        <v>0</v>
      </c>
      <c r="F19" s="40"/>
      <c r="G19" s="40"/>
      <c r="H19" s="40"/>
      <c r="I19" s="40"/>
    </row>
    <row r="20" spans="2:9" ht="57.95" customHeight="1" x14ac:dyDescent="0.25">
      <c r="B20" s="12"/>
      <c r="C20" s="14"/>
      <c r="D20" s="14"/>
      <c r="E20" s="39"/>
      <c r="F20" s="40"/>
      <c r="G20" s="40"/>
      <c r="H20" s="40"/>
      <c r="I20" s="40"/>
    </row>
  </sheetData>
  <mergeCells count="3">
    <mergeCell ref="E19:E20"/>
    <mergeCell ref="F19:I20"/>
    <mergeCell ref="C1:E1"/>
  </mergeCells>
  <phoneticPr fontId="28"/>
  <conditionalFormatting sqref="C17:I17 C19:D19">
    <cfRule type="expression" dxfId="13" priority="2">
      <formula>AND(DAY(C17)&gt;=1,DAY(C17)&lt;=15)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9:E20" xr:uid="{00000000-0002-0000-0500-000003000000}"/>
    <dataValidation allowBlank="1" showInputMessage="1" showErrorMessage="1" prompt="このセルにメモを入力します" sqref="F19:I20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7 月"</f>
        <v>2021 年 7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8 月"</f>
        <v>2021 年 8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9 月"</f>
        <v>2021 年 9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10 月"</f>
        <v>2021 年 10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11 月"</f>
        <v>2021 年 11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12 月"</f>
        <v>2021 年 12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2021-06-21T00:21:27Z</dcterms:modified>
</cp:coreProperties>
</file>