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1\文書管理フォルダ\外部設計用フォルダ\外部設計書類\"/>
    </mc:Choice>
  </mc:AlternateContent>
  <xr:revisionPtr revIDLastSave="0" documentId="13_ncr:1_{0FA918D6-50F0-4170-AC97-51C3348C87A5}" xr6:coauthVersionLast="47" xr6:coauthVersionMax="47" xr10:uidLastSave="{00000000-0000-0000-0000-000000000000}"/>
  <bookViews>
    <workbookView xWindow="768" yWindow="768" windowWidth="15024" windowHeight="11712" activeTab="2" xr2:uid="{00000000-000D-0000-FFFF-FFFF00000000}"/>
  </bookViews>
  <sheets>
    <sheet name="テーブル一覧" sheetId="1" r:id="rId1"/>
    <sheet name="user" sheetId="2" r:id="rId2"/>
    <sheet name="board" sheetId="3" r:id="rId3"/>
    <sheet name="reply" sheetId="4" r:id="rId4"/>
    <sheet name="manager" sheetId="7" r:id="rId5"/>
    <sheet name="search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4" l="1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2" i="4"/>
  <c r="L11" i="4"/>
  <c r="L10" i="4"/>
  <c r="L9" i="4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3" i="3"/>
  <c r="L12" i="3"/>
  <c r="L11" i="3"/>
  <c r="L9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<sst xmlns="http://schemas.openxmlformats.org/spreadsheetml/2006/main" count="259" uniqueCount="105">
  <si>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</si>
  <si>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</si>
  <si>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</si>
  <si>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</si>
  <si>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</si>
  <si>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</si>
  <si>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</si>
  <si>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</si>
  <si>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</si>
  <si>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</si>
  <si>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</si>
  <si>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</si>
  <si>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</si>
  <si>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</si>
  <si>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</si>
  <si>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</si>
  <si>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</si>
  <si>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</si>
  <si>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</si>
  <si>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</si>
  <si>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</si>
  <si>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</si>
  <si>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reply</t>
    <phoneticPr fontId="1"/>
  </si>
  <si>
    <t>board</t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</si>
  <si>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</si>
  <si>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</si>
  <si>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user_mail</t>
  </si>
  <si>
    <t>ユーザーID</t>
    <phoneticPr fontId="1"/>
  </si>
  <si>
    <t>user_id</t>
    <phoneticPr fontId="1"/>
  </si>
  <si>
    <t>varchar</t>
    <phoneticPr fontId="1"/>
  </si>
  <si>
    <t>〇</t>
    <phoneticPr fontId="1"/>
  </si>
  <si>
    <t>パスワード</t>
    <phoneticPr fontId="1"/>
  </si>
  <si>
    <t>ユーザータイプ</t>
    <phoneticPr fontId="1"/>
  </si>
  <si>
    <t>メールアドレス</t>
    <phoneticPr fontId="1"/>
  </si>
  <si>
    <t>user_pw</t>
    <phoneticPr fontId="1"/>
  </si>
  <si>
    <t>user_type</t>
    <phoneticPr fontId="1"/>
  </si>
  <si>
    <t>int</t>
    <phoneticPr fontId="1"/>
  </si>
  <si>
    <t>ユーザー</t>
    <phoneticPr fontId="1"/>
  </si>
  <si>
    <t>user</t>
    <phoneticPr fontId="1"/>
  </si>
  <si>
    <t>管理者</t>
    <rPh sb="0" eb="3">
      <t>カンリシャ</t>
    </rPh>
    <phoneticPr fontId="1"/>
  </si>
  <si>
    <t>manager</t>
    <phoneticPr fontId="1"/>
  </si>
  <si>
    <t>user_count</t>
    <phoneticPr fontId="1"/>
  </si>
  <si>
    <t>ドクロカウント</t>
    <phoneticPr fontId="1"/>
  </si>
  <si>
    <t>実名化カウント</t>
    <rPh sb="0" eb="3">
      <t>ジツメイカ</t>
    </rPh>
    <phoneticPr fontId="1"/>
  </si>
  <si>
    <t>user_nameCount</t>
    <phoneticPr fontId="1"/>
  </si>
  <si>
    <t>null</t>
    <phoneticPr fontId="1"/>
  </si>
  <si>
    <t>ユーザー氏名</t>
    <rPh sb="4" eb="6">
      <t>シメイ</t>
    </rPh>
    <phoneticPr fontId="1"/>
  </si>
  <si>
    <t>user_name</t>
    <phoneticPr fontId="1"/>
  </si>
  <si>
    <t>ログインを行う際に参照（必須）</t>
  </si>
  <si>
    <t>ログインを行う際に参照（必須）</t>
    <rPh sb="5" eb="6">
      <t>オコナ</t>
    </rPh>
    <rPh sb="7" eb="8">
      <t>サイ</t>
    </rPh>
    <rPh sb="9" eb="11">
      <t>サンショウ</t>
    </rPh>
    <rPh sb="12" eb="14">
      <t>ヒッス</t>
    </rPh>
    <phoneticPr fontId="1"/>
  </si>
  <si>
    <t>ログインを行う際に参照（必須）</t>
    <phoneticPr fontId="1"/>
  </si>
  <si>
    <t>上限値３　実名化カウントを増やす際に参照される項目</t>
    <rPh sb="0" eb="3">
      <t>ジョウゲンチ</t>
    </rPh>
    <rPh sb="5" eb="8">
      <t>ジツメイカ</t>
    </rPh>
    <rPh sb="13" eb="14">
      <t>フ</t>
    </rPh>
    <rPh sb="16" eb="17">
      <t>サイ</t>
    </rPh>
    <rPh sb="18" eb="20">
      <t>サンショウ</t>
    </rPh>
    <rPh sb="23" eb="25">
      <t>コウモク</t>
    </rPh>
    <phoneticPr fontId="1"/>
  </si>
  <si>
    <t>ドクロカウントが３になった際に１増やす</t>
    <rPh sb="13" eb="14">
      <t>サイ</t>
    </rPh>
    <rPh sb="16" eb="17">
      <t>フ</t>
    </rPh>
    <phoneticPr fontId="1"/>
  </si>
  <si>
    <t>実名化を行う際に使用</t>
    <rPh sb="0" eb="3">
      <t>ジツメイカ</t>
    </rPh>
    <rPh sb="4" eb="5">
      <t>オコナ</t>
    </rPh>
    <rPh sb="6" eb="7">
      <t>サイ</t>
    </rPh>
    <rPh sb="8" eb="10">
      <t>シヨウ</t>
    </rPh>
    <phoneticPr fontId="1"/>
  </si>
  <si>
    <t>名無し＋匿名IDとして掲示板に出力</t>
    <phoneticPr fontId="1"/>
  </si>
  <si>
    <t>0=生徒　1=講師　</t>
    <phoneticPr fontId="1"/>
  </si>
  <si>
    <t>マネージャマスタ</t>
    <phoneticPr fontId="1"/>
  </si>
  <si>
    <t>manager_pw</t>
    <phoneticPr fontId="1"/>
  </si>
  <si>
    <t>manager_mail</t>
    <phoneticPr fontId="1"/>
  </si>
  <si>
    <t>内容</t>
    <rPh sb="0" eb="2">
      <t>ナイヨウ</t>
    </rPh>
    <phoneticPr fontId="1"/>
  </si>
  <si>
    <t>見出し</t>
    <rPh sb="0" eb="2">
      <t>ミダ</t>
    </rPh>
    <phoneticPr fontId="1"/>
  </si>
  <si>
    <t>board_topic</t>
    <phoneticPr fontId="1"/>
  </si>
  <si>
    <t>board_main</t>
    <phoneticPr fontId="1"/>
  </si>
  <si>
    <t>board_update</t>
    <phoneticPr fontId="1"/>
  </si>
  <si>
    <t>text</t>
    <phoneticPr fontId="1"/>
  </si>
  <si>
    <t>datetime</t>
    <phoneticPr fontId="1"/>
  </si>
  <si>
    <t>スマイル</t>
    <phoneticPr fontId="1"/>
  </si>
  <si>
    <t>board_id</t>
    <phoneticPr fontId="1"/>
  </si>
  <si>
    <t>投稿ID</t>
    <rPh sb="0" eb="2">
      <t>トウコウ</t>
    </rPh>
    <phoneticPr fontId="1"/>
  </si>
  <si>
    <t>日時時間を表示</t>
    <rPh sb="0" eb="2">
      <t>ニチジ</t>
    </rPh>
    <rPh sb="2" eb="4">
      <t>ジカン</t>
    </rPh>
    <rPh sb="5" eb="7">
      <t>ヒョウジ</t>
    </rPh>
    <phoneticPr fontId="1"/>
  </si>
  <si>
    <t>ユーザーテーブルから参照</t>
    <rPh sb="10" eb="12">
      <t>サンショウ</t>
    </rPh>
    <phoneticPr fontId="1"/>
  </si>
  <si>
    <t>びっくり</t>
    <phoneticPr fontId="1"/>
  </si>
  <si>
    <t>涙（ぴえん）</t>
    <rPh sb="0" eb="1">
      <t>ナミダ</t>
    </rPh>
    <phoneticPr fontId="1"/>
  </si>
  <si>
    <t>board_smile</t>
    <phoneticPr fontId="1"/>
  </si>
  <si>
    <t>board_shock</t>
    <phoneticPr fontId="1"/>
  </si>
  <si>
    <t>board_tear</t>
    <phoneticPr fontId="1"/>
  </si>
  <si>
    <t>加算していく</t>
    <rPh sb="0" eb="2">
      <t>カサン</t>
    </rPh>
    <phoneticPr fontId="1"/>
  </si>
  <si>
    <t>返信ID</t>
    <rPh sb="0" eb="2">
      <t>ヘンシン</t>
    </rPh>
    <phoneticPr fontId="1"/>
  </si>
  <si>
    <t>返信内容</t>
    <rPh sb="0" eb="2">
      <t>ヘンシン</t>
    </rPh>
    <rPh sb="2" eb="4">
      <t>ナイヨウ</t>
    </rPh>
    <phoneticPr fontId="1"/>
  </si>
  <si>
    <t>reply_main</t>
    <phoneticPr fontId="1"/>
  </si>
  <si>
    <t>reply_id</t>
    <phoneticPr fontId="1"/>
  </si>
  <si>
    <t>返信日時</t>
    <rPh sb="0" eb="2">
      <t>ヘンシン</t>
    </rPh>
    <rPh sb="2" eb="4">
      <t>ニチジ</t>
    </rPh>
    <phoneticPr fontId="1"/>
  </si>
  <si>
    <t>reply_date</t>
    <phoneticPr fontId="1"/>
  </si>
  <si>
    <t>manager_id</t>
    <phoneticPr fontId="1"/>
  </si>
  <si>
    <t>管理者ID</t>
    <rPh sb="0" eb="3">
      <t>カンリシャ</t>
    </rPh>
    <phoneticPr fontId="1"/>
  </si>
  <si>
    <t>テーブル</t>
    <phoneticPr fontId="1"/>
  </si>
  <si>
    <t>ユーザーテーブルから参照</t>
  </si>
  <si>
    <t>ボードテーブルから参照</t>
  </si>
  <si>
    <t>検閲</t>
    <rPh sb="0" eb="2">
      <t>ケンエツ</t>
    </rPh>
    <phoneticPr fontId="1"/>
  </si>
  <si>
    <t>search</t>
    <phoneticPr fontId="1"/>
  </si>
  <si>
    <t>サーチID</t>
    <phoneticPr fontId="1"/>
  </si>
  <si>
    <t>search_id</t>
    <phoneticPr fontId="1"/>
  </si>
  <si>
    <t>単語</t>
    <rPh sb="0" eb="2">
      <t>タンゴ</t>
    </rPh>
    <phoneticPr fontId="1"/>
  </si>
  <si>
    <t>search_word</t>
    <phoneticPr fontId="1"/>
  </si>
  <si>
    <t>検閲するようの単語一覧</t>
    <rPh sb="0" eb="2">
      <t>ケンエツ</t>
    </rPh>
    <rPh sb="7" eb="9">
      <t>タンゴ</t>
    </rPh>
    <rPh sb="9" eb="11">
      <t>イチラン</t>
    </rPh>
    <phoneticPr fontId="1"/>
  </si>
  <si>
    <t>三田祐汰</t>
  </si>
  <si>
    <t>三田祐汰</t>
    <rPh sb="0" eb="2">
      <t>ミタ</t>
    </rPh>
    <rPh sb="2" eb="4">
      <t>ユウタ</t>
    </rPh>
    <phoneticPr fontId="1"/>
  </si>
  <si>
    <t>三田祐汰</t>
    <rPh sb="0" eb="4">
      <t>ミタユウタ</t>
    </rPh>
    <phoneticPr fontId="1"/>
  </si>
  <si>
    <t>ボードマスタ</t>
    <phoneticPr fontId="1"/>
  </si>
  <si>
    <t>ボード</t>
    <phoneticPr fontId="1"/>
  </si>
  <si>
    <t>リプレイマスタ</t>
    <phoneticPr fontId="1"/>
  </si>
  <si>
    <t>リプレイ</t>
    <phoneticPr fontId="1"/>
  </si>
  <si>
    <t>maneger</t>
    <phoneticPr fontId="1"/>
  </si>
  <si>
    <t>マネージャ</t>
    <phoneticPr fontId="1"/>
  </si>
  <si>
    <t>サーチ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</si>
</sst>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2" sqref="E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97</v>
      </c>
    </row>
    <row r="3" spans="1:6" x14ac:dyDescent="0.2">
      <c r="B3" s="1" t="s">
        <v>3</v>
      </c>
      <c r="C3" s="2"/>
      <c r="D3" s="1" t="s">
        <v>4</v>
      </c>
      <c r="E3" s="7">
        <v>44355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37</v>
      </c>
      <c r="D8" s="3" t="s">
        <v>38</v>
      </c>
      <c r="E8" s="3" t="s">
        <v>85</v>
      </c>
      <c r="F8" s="3"/>
    </row>
    <row r="9" spans="1:6" x14ac:dyDescent="0.2">
      <c r="B9" s="3">
        <v>2</v>
      </c>
      <c r="C9" s="3" t="s">
        <v>24</v>
      </c>
      <c r="D9" s="3" t="s">
        <v>23</v>
      </c>
      <c r="E9" s="3" t="s">
        <v>85</v>
      </c>
      <c r="F9" s="3"/>
    </row>
    <row r="10" spans="1:6" x14ac:dyDescent="0.2">
      <c r="B10" s="3">
        <v>3</v>
      </c>
      <c r="C10" s="3" t="s">
        <v>25</v>
      </c>
      <c r="D10" s="3" t="s">
        <v>22</v>
      </c>
      <c r="E10" s="3" t="s">
        <v>85</v>
      </c>
      <c r="F10" s="3"/>
    </row>
    <row r="11" spans="1:6" x14ac:dyDescent="0.2">
      <c r="B11" s="3">
        <v>4</v>
      </c>
      <c r="C11" s="3" t="s">
        <v>39</v>
      </c>
      <c r="D11" s="3" t="s">
        <v>40</v>
      </c>
      <c r="E11" s="3" t="s">
        <v>85</v>
      </c>
      <c r="F11" s="3"/>
    </row>
    <row r="12" spans="1:6" x14ac:dyDescent="0.2">
      <c r="B12" s="3">
        <v>5</v>
      </c>
      <c r="C12" s="3" t="s">
        <v>88</v>
      </c>
      <c r="D12" s="3" t="s">
        <v>89</v>
      </c>
      <c r="E12" s="3" t="s">
        <v>85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workbookViewId="0">
      <selection activeCell="B14" sqref="B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95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2" x14ac:dyDescent="0.2">
      <c r="B4" s="1" t="s">
        <v>16</v>
      </c>
      <c r="C4" s="3" t="s">
        <v>37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38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2">
      <c r="A10" s="3">
        <v>1</v>
      </c>
      <c r="B10" s="3" t="s">
        <v>27</v>
      </c>
      <c r="C10" s="3" t="s">
        <v>28</v>
      </c>
      <c r="D10" s="3" t="s">
        <v>36</v>
      </c>
      <c r="E10" s="3"/>
      <c r="F10" s="3" t="s">
        <v>30</v>
      </c>
      <c r="G10" s="3" t="s">
        <v>30</v>
      </c>
      <c r="H10" s="3" t="s">
        <v>30</v>
      </c>
      <c r="I10" s="3" t="s">
        <v>45</v>
      </c>
      <c r="J10" s="3" t="s">
        <v>54</v>
      </c>
      <c r="L10" t="str">
        <f>C10&amp;" "&amp;D10&amp;" "&amp;IF(E10&lt;&gt;"","("&amp;E10&amp;")","")&amp;IF(C11&lt;&gt;"",",","")</f>
        <v>user_id int ,</v>
      </c>
    </row>
    <row r="11" spans="1:12" x14ac:dyDescent="0.2">
      <c r="A11" s="3">
        <v>2</v>
      </c>
      <c r="B11" s="3" t="s">
        <v>46</v>
      </c>
      <c r="C11" s="3" t="s">
        <v>47</v>
      </c>
      <c r="D11" s="3" t="s">
        <v>29</v>
      </c>
      <c r="E11" s="3">
        <v>20</v>
      </c>
      <c r="F11" s="3"/>
      <c r="G11" s="3"/>
      <c r="H11" s="3" t="s">
        <v>30</v>
      </c>
      <c r="I11" s="3"/>
      <c r="J11" s="3" t="s">
        <v>53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31</v>
      </c>
      <c r="C12" s="3" t="s">
        <v>34</v>
      </c>
      <c r="D12" s="3" t="s">
        <v>29</v>
      </c>
      <c r="E12" s="3">
        <v>20</v>
      </c>
      <c r="F12" s="3"/>
      <c r="G12" s="3"/>
      <c r="H12" s="3" t="s">
        <v>30</v>
      </c>
      <c r="I12" s="3"/>
      <c r="J12" s="3" t="s">
        <v>49</v>
      </c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32</v>
      </c>
      <c r="C13" s="3" t="s">
        <v>35</v>
      </c>
      <c r="D13" s="3" t="s">
        <v>36</v>
      </c>
      <c r="E13" s="3"/>
      <c r="F13" s="3"/>
      <c r="G13" s="3"/>
      <c r="H13" s="3" t="s">
        <v>30</v>
      </c>
      <c r="I13" s="3">
        <v>0</v>
      </c>
      <c r="J13" s="3" t="s">
        <v>55</v>
      </c>
      <c r="L13" t="str">
        <f>C13&amp;" "&amp;D13&amp;" "&amp;IF(E13&lt;&gt;"","("&amp;E13&amp;")","")&amp;IF(C14&lt;&gt;"",",","")</f>
        <v>user_type int ,</v>
      </c>
    </row>
    <row r="14" spans="1:12" x14ac:dyDescent="0.2">
      <c r="A14" s="3">
        <v>5</v>
      </c>
      <c r="B14" s="3" t="s">
        <v>33</v>
      </c>
      <c r="C14" s="3" t="s">
        <v>26</v>
      </c>
      <c r="D14" s="3" t="s">
        <v>29</v>
      </c>
      <c r="E14" s="3">
        <v>100</v>
      </c>
      <c r="F14" s="3"/>
      <c r="G14" s="3"/>
      <c r="H14" s="3" t="s">
        <v>30</v>
      </c>
      <c r="I14" s="3"/>
      <c r="J14" s="3" t="s">
        <v>50</v>
      </c>
      <c r="L14" t="str">
        <f t="shared" ref="L14:L27" si="0">C14&amp;" "&amp;D14&amp;" "&amp;IF(E14&lt;&gt;"","("&amp;E14&amp;")","")&amp;IF(C15&lt;&gt;"",",","")</f>
        <v>user_mail varchar (100),</v>
      </c>
    </row>
    <row r="15" spans="1:12" x14ac:dyDescent="0.2">
      <c r="A15" s="3">
        <v>6</v>
      </c>
      <c r="B15" s="3" t="s">
        <v>42</v>
      </c>
      <c r="C15" s="3" t="s">
        <v>41</v>
      </c>
      <c r="D15" s="3" t="s">
        <v>36</v>
      </c>
      <c r="E15" s="3">
        <v>3</v>
      </c>
      <c r="F15" s="3"/>
      <c r="G15" s="3"/>
      <c r="H15" s="3"/>
      <c r="I15" s="3">
        <v>0</v>
      </c>
      <c r="J15" s="3" t="s">
        <v>51</v>
      </c>
      <c r="L15" t="str">
        <f t="shared" si="0"/>
        <v>user_count int (3),</v>
      </c>
    </row>
    <row r="16" spans="1:12" x14ac:dyDescent="0.2">
      <c r="A16" s="3">
        <v>7</v>
      </c>
      <c r="B16" s="3" t="s">
        <v>43</v>
      </c>
      <c r="C16" s="3" t="s">
        <v>44</v>
      </c>
      <c r="D16" s="3" t="s">
        <v>36</v>
      </c>
      <c r="E16" s="3"/>
      <c r="F16" s="3"/>
      <c r="G16" s="3"/>
      <c r="H16" s="3"/>
      <c r="I16" s="3">
        <v>0</v>
      </c>
      <c r="J16" s="3" t="s">
        <v>52</v>
      </c>
      <c r="L16" t="e">
        <f>C16&amp;" "&amp;D16&amp;" "&amp;IF(E16&lt;&gt;"","("&amp;E16&amp;")","")&amp;IF(#REF!&lt;&gt;"",",","")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BB6F-658B-4CC5-B8F6-0BDEDC329E03}">
  <dimension ref="A1:L33"/>
  <sheetViews>
    <sheetView tabSelected="1" zoomScale="96" zoomScaleNormal="96"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98</v>
      </c>
    </row>
    <row r="2" spans="1:12" x14ac:dyDescent="0.2">
      <c r="B2" s="1" t="s">
        <v>1</v>
      </c>
      <c r="C2" s="2"/>
      <c r="D2" s="1" t="s">
        <v>2</v>
      </c>
      <c r="E2" s="3" t="s">
        <v>95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2" x14ac:dyDescent="0.2">
      <c r="B4" s="1" t="s">
        <v>16</v>
      </c>
      <c r="C4" s="3" t="s">
        <v>99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 (</v>
      </c>
    </row>
    <row r="10" spans="1:12" x14ac:dyDescent="0.2">
      <c r="A10" s="1">
        <v>1</v>
      </c>
      <c r="B10" s="1" t="s">
        <v>68</v>
      </c>
      <c r="C10" s="1" t="s">
        <v>67</v>
      </c>
      <c r="D10" s="1" t="s">
        <v>36</v>
      </c>
      <c r="E10" s="1"/>
      <c r="F10" s="1" t="s">
        <v>30</v>
      </c>
      <c r="G10" s="1" t="s">
        <v>30</v>
      </c>
      <c r="H10" s="1"/>
      <c r="I10" s="1" t="s">
        <v>45</v>
      </c>
      <c r="J10" s="1"/>
      <c r="L10" s="6"/>
    </row>
    <row r="11" spans="1:12" x14ac:dyDescent="0.2">
      <c r="A11" s="3">
        <v>2</v>
      </c>
      <c r="B11" s="3" t="s">
        <v>60</v>
      </c>
      <c r="C11" s="3" t="s">
        <v>61</v>
      </c>
      <c r="D11" s="3" t="s">
        <v>29</v>
      </c>
      <c r="E11" s="3">
        <v>40</v>
      </c>
      <c r="F11" s="3"/>
      <c r="G11" s="3"/>
      <c r="H11" s="3" t="s">
        <v>30</v>
      </c>
      <c r="I11" s="3"/>
      <c r="J11" s="3"/>
      <c r="L11" t="str">
        <f>C11&amp;" "&amp;D11&amp;" "&amp;IF(E11&lt;&gt;"","("&amp;E11&amp;")","")&amp;IF(C12&lt;&gt;"",",","")</f>
        <v>board_topic varchar (40),</v>
      </c>
    </row>
    <row r="12" spans="1:12" x14ac:dyDescent="0.2">
      <c r="A12" s="1">
        <v>3</v>
      </c>
      <c r="B12" s="3" t="s">
        <v>59</v>
      </c>
      <c r="C12" s="3" t="s">
        <v>62</v>
      </c>
      <c r="D12" s="3" t="s">
        <v>64</v>
      </c>
      <c r="E12" s="3">
        <v>500</v>
      </c>
      <c r="F12" s="3"/>
      <c r="G12" s="3"/>
      <c r="H12" s="3" t="s">
        <v>30</v>
      </c>
      <c r="I12" s="3"/>
      <c r="J12" s="3"/>
      <c r="L12" t="str">
        <f>C12&amp;" "&amp;D12&amp;" "&amp;IF(E12&lt;&gt;"","("&amp;E12&amp;")","")&amp;IF(C13&lt;&gt;"",",","")</f>
        <v>board_main text (500),</v>
      </c>
    </row>
    <row r="13" spans="1:12" x14ac:dyDescent="0.2">
      <c r="A13" s="3">
        <v>4</v>
      </c>
      <c r="B13" s="3" t="s">
        <v>66</v>
      </c>
      <c r="C13" s="3" t="s">
        <v>73</v>
      </c>
      <c r="D13" s="3" t="s">
        <v>36</v>
      </c>
      <c r="E13" s="3"/>
      <c r="F13" s="3"/>
      <c r="G13" s="3"/>
      <c r="H13" s="3"/>
      <c r="I13" s="3">
        <v>0</v>
      </c>
      <c r="J13" s="3" t="s">
        <v>76</v>
      </c>
      <c r="L13" t="str">
        <f>C13&amp;" "&amp;D13&amp;" "&amp;IF(E13&lt;&gt;"","("&amp;E13&amp;")","")&amp;IF(C16&lt;&gt;"",",","")</f>
        <v>board_smile int ,</v>
      </c>
    </row>
    <row r="14" spans="1:12" x14ac:dyDescent="0.2">
      <c r="A14" s="1">
        <v>5</v>
      </c>
      <c r="B14" s="3" t="s">
        <v>71</v>
      </c>
      <c r="C14" s="3" t="s">
        <v>74</v>
      </c>
      <c r="D14" s="3" t="s">
        <v>36</v>
      </c>
      <c r="E14" s="3"/>
      <c r="F14" s="3"/>
      <c r="G14" s="3"/>
      <c r="H14" s="3"/>
      <c r="I14" s="3">
        <v>0</v>
      </c>
      <c r="J14" s="3" t="s">
        <v>76</v>
      </c>
    </row>
    <row r="15" spans="1:12" x14ac:dyDescent="0.2">
      <c r="A15" s="3">
        <v>6</v>
      </c>
      <c r="B15" s="3" t="s">
        <v>72</v>
      </c>
      <c r="C15" s="3" t="s">
        <v>75</v>
      </c>
      <c r="D15" s="3" t="s">
        <v>36</v>
      </c>
      <c r="E15" s="3"/>
      <c r="F15" s="3"/>
      <c r="G15" s="3"/>
      <c r="H15" s="3"/>
      <c r="I15" s="3">
        <v>0</v>
      </c>
      <c r="J15" s="3" t="s">
        <v>76</v>
      </c>
    </row>
    <row r="16" spans="1:12" x14ac:dyDescent="0.2">
      <c r="A16" s="1">
        <v>7</v>
      </c>
      <c r="B16" s="3" t="s">
        <v>6</v>
      </c>
      <c r="C16" s="3" t="s">
        <v>63</v>
      </c>
      <c r="D16" s="3" t="s">
        <v>65</v>
      </c>
      <c r="E16" s="3"/>
      <c r="F16" s="3"/>
      <c r="G16" s="3"/>
      <c r="H16" s="3"/>
      <c r="I16" s="3"/>
      <c r="J16" s="3" t="s">
        <v>69</v>
      </c>
      <c r="L16" t="str">
        <f>C16&amp;" "&amp;D16&amp;" "&amp;IF(E16&lt;&gt;"","("&amp;E16&amp;")","")&amp;IF(C17&lt;&gt;"",",","")</f>
        <v>board_update datetime ,</v>
      </c>
    </row>
    <row r="17" spans="1:12" x14ac:dyDescent="0.2">
      <c r="A17" s="3">
        <v>8</v>
      </c>
      <c r="B17" s="3" t="s">
        <v>27</v>
      </c>
      <c r="C17" s="3" t="s">
        <v>28</v>
      </c>
      <c r="D17" s="3" t="s">
        <v>36</v>
      </c>
      <c r="E17" s="3"/>
      <c r="F17" s="3"/>
      <c r="G17" s="3"/>
      <c r="H17" s="3"/>
      <c r="I17" s="3"/>
      <c r="J17" s="3" t="s">
        <v>70</v>
      </c>
      <c r="L17" t="str">
        <f>C17&amp;" "&amp;D17&amp;" "&amp;IF(E17&lt;&gt;"","("&amp;E17&amp;")","")&amp;IF(C18&lt;&gt;"",",","")</f>
        <v xml:space="preserve">user_id int </v>
      </c>
    </row>
    <row r="18" spans="1:12" x14ac:dyDescent="0.2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1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734F-99FA-48E0-9F2B-6F090961ABAB}">
  <dimension ref="A1:L28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100</v>
      </c>
    </row>
    <row r="2" spans="1:12" x14ac:dyDescent="0.2">
      <c r="B2" s="1" t="s">
        <v>1</v>
      </c>
      <c r="C2" s="2"/>
      <c r="D2" s="1" t="s">
        <v>2</v>
      </c>
      <c r="E2" s="3" t="s">
        <v>95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2" x14ac:dyDescent="0.2">
      <c r="B4" s="1" t="s">
        <v>16</v>
      </c>
      <c r="C4" s="3" t="s">
        <v>101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reply (</v>
      </c>
    </row>
    <row r="10" spans="1:12" x14ac:dyDescent="0.2">
      <c r="A10" s="3">
        <v>1</v>
      </c>
      <c r="B10" s="3" t="s">
        <v>77</v>
      </c>
      <c r="C10" s="3" t="s">
        <v>80</v>
      </c>
      <c r="D10" s="3" t="s">
        <v>36</v>
      </c>
      <c r="E10" s="3"/>
      <c r="F10" s="3" t="s">
        <v>30</v>
      </c>
      <c r="G10" s="3" t="s">
        <v>30</v>
      </c>
      <c r="H10" s="3"/>
      <c r="I10" s="3" t="s">
        <v>45</v>
      </c>
      <c r="J10" s="3"/>
      <c r="L10" t="str">
        <f>C10&amp;" "&amp;D10&amp;" "&amp;IF(E10&lt;&gt;"","("&amp;E10&amp;")","")&amp;IF(C11&lt;&gt;"",",","")</f>
        <v>reply_id int ,</v>
      </c>
    </row>
    <row r="11" spans="1:12" x14ac:dyDescent="0.2">
      <c r="A11" s="3">
        <v>2</v>
      </c>
      <c r="B11" s="3" t="s">
        <v>78</v>
      </c>
      <c r="C11" s="3" t="s">
        <v>79</v>
      </c>
      <c r="D11" s="3" t="s">
        <v>64</v>
      </c>
      <c r="E11" s="3">
        <v>400</v>
      </c>
      <c r="F11" s="3"/>
      <c r="G11" s="3"/>
      <c r="H11" s="3" t="s">
        <v>30</v>
      </c>
      <c r="I11" s="3"/>
      <c r="J11" s="3"/>
      <c r="L11" t="str">
        <f>C11&amp;" "&amp;D11&amp;" "&amp;IF(E11&lt;&gt;"","("&amp;E11&amp;")","")&amp;IF(C12&lt;&gt;"",",","")</f>
        <v>reply_main text (400),</v>
      </c>
    </row>
    <row r="12" spans="1:12" x14ac:dyDescent="0.2">
      <c r="A12" s="3">
        <v>3</v>
      </c>
      <c r="B12" s="3" t="s">
        <v>81</v>
      </c>
      <c r="C12" s="3" t="s">
        <v>82</v>
      </c>
      <c r="D12" s="3" t="s">
        <v>65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reply_date datetime ,</v>
      </c>
    </row>
    <row r="13" spans="1:12" x14ac:dyDescent="0.2">
      <c r="A13" s="3">
        <v>4</v>
      </c>
      <c r="B13" s="3" t="s">
        <v>27</v>
      </c>
      <c r="C13" s="3" t="s">
        <v>28</v>
      </c>
      <c r="D13" s="3" t="s">
        <v>36</v>
      </c>
      <c r="E13" s="3"/>
      <c r="F13" s="3"/>
      <c r="G13" s="3"/>
      <c r="H13" s="3"/>
      <c r="I13" s="3"/>
      <c r="J13" s="3" t="s">
        <v>86</v>
      </c>
      <c r="L13" t="str">
        <f t="shared" ref="L13:L27" si="0">C13&amp;" "&amp;D13&amp;" "&amp;IF(E13&lt;&gt;"","("&amp;E13&amp;")","")&amp;IF(C14&lt;&gt;"",",","")</f>
        <v>user_id int ,</v>
      </c>
    </row>
    <row r="14" spans="1:12" x14ac:dyDescent="0.2">
      <c r="A14" s="3">
        <v>5</v>
      </c>
      <c r="B14" s="3" t="s">
        <v>68</v>
      </c>
      <c r="C14" s="3" t="s">
        <v>67</v>
      </c>
      <c r="D14" s="3" t="s">
        <v>36</v>
      </c>
      <c r="E14" s="3"/>
      <c r="F14" s="3"/>
      <c r="G14" s="3"/>
      <c r="H14" s="3"/>
      <c r="I14" s="3"/>
      <c r="J14" s="3" t="s">
        <v>87</v>
      </c>
      <c r="L14" t="str">
        <f t="shared" si="0"/>
        <v xml:space="preserve">board_id int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32D2-68DF-4CD1-8C50-4064B752838E}">
  <dimension ref="A1:J29"/>
  <sheetViews>
    <sheetView workbookViewId="0">
      <selection activeCell="C12" sqref="C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0" ht="19.2" x14ac:dyDescent="0.2">
      <c r="A1" s="4" t="s">
        <v>56</v>
      </c>
    </row>
    <row r="2" spans="1:10" x14ac:dyDescent="0.2">
      <c r="B2" s="1" t="s">
        <v>1</v>
      </c>
      <c r="C2" s="2"/>
      <c r="D2" s="1" t="s">
        <v>2</v>
      </c>
      <c r="E2" s="3" t="s">
        <v>96</v>
      </c>
      <c r="F2" s="5"/>
      <c r="G2" s="5"/>
    </row>
    <row r="3" spans="1:10" x14ac:dyDescent="0.2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0" x14ac:dyDescent="0.2">
      <c r="B4" s="1" t="s">
        <v>16</v>
      </c>
      <c r="C4" s="3" t="s">
        <v>103</v>
      </c>
      <c r="D4" s="1" t="s">
        <v>5</v>
      </c>
      <c r="E4" s="3"/>
      <c r="F4" s="5"/>
      <c r="G4" s="5"/>
    </row>
    <row r="5" spans="1:10" x14ac:dyDescent="0.2">
      <c r="B5" s="1" t="s">
        <v>17</v>
      </c>
      <c r="C5" s="3" t="s">
        <v>102</v>
      </c>
      <c r="D5" s="1" t="s">
        <v>6</v>
      </c>
      <c r="E5" s="3"/>
      <c r="F5" s="5"/>
      <c r="G5" s="5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1">
        <v>1</v>
      </c>
      <c r="B10" s="1" t="s">
        <v>84</v>
      </c>
      <c r="C10" s="1" t="s">
        <v>83</v>
      </c>
      <c r="D10" s="1" t="s">
        <v>36</v>
      </c>
      <c r="E10" s="1"/>
      <c r="F10" s="1" t="s">
        <v>30</v>
      </c>
      <c r="G10" s="1" t="s">
        <v>30</v>
      </c>
      <c r="H10" s="1"/>
      <c r="I10" s="1" t="s">
        <v>45</v>
      </c>
      <c r="J10" s="1"/>
    </row>
    <row r="11" spans="1:10" x14ac:dyDescent="0.2">
      <c r="A11" s="3">
        <v>2</v>
      </c>
      <c r="B11" s="3" t="s">
        <v>31</v>
      </c>
      <c r="C11" s="3" t="s">
        <v>57</v>
      </c>
      <c r="D11" s="3" t="s">
        <v>29</v>
      </c>
      <c r="E11" s="3">
        <v>20</v>
      </c>
      <c r="F11" s="3"/>
      <c r="G11" s="3"/>
      <c r="H11" s="3" t="s">
        <v>30</v>
      </c>
      <c r="I11" s="3"/>
      <c r="J11" s="3" t="s">
        <v>48</v>
      </c>
    </row>
    <row r="12" spans="1:10" x14ac:dyDescent="0.2">
      <c r="A12" s="1">
        <v>3</v>
      </c>
      <c r="B12" s="3" t="s">
        <v>33</v>
      </c>
      <c r="C12" s="3" t="s">
        <v>58</v>
      </c>
      <c r="D12" s="3" t="s">
        <v>29</v>
      </c>
      <c r="E12" s="3">
        <v>100</v>
      </c>
      <c r="F12" s="3"/>
      <c r="G12" s="3"/>
      <c r="H12" s="3" t="s">
        <v>30</v>
      </c>
      <c r="I12" s="3"/>
      <c r="J12" s="3" t="s">
        <v>48</v>
      </c>
    </row>
    <row r="13" spans="1:10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1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9946-FA25-4232-BD8B-20C5F6C26F91}">
  <dimension ref="A1:J29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0" ht="19.2" x14ac:dyDescent="0.2">
      <c r="A1" s="4" t="s">
        <v>56</v>
      </c>
    </row>
    <row r="2" spans="1:10" x14ac:dyDescent="0.2">
      <c r="B2" s="1" t="s">
        <v>1</v>
      </c>
      <c r="C2" s="2"/>
      <c r="D2" s="1" t="s">
        <v>2</v>
      </c>
      <c r="E2" s="3" t="s">
        <v>95</v>
      </c>
      <c r="F2" s="5"/>
      <c r="G2" s="5"/>
    </row>
    <row r="3" spans="1:10" x14ac:dyDescent="0.2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0" x14ac:dyDescent="0.2">
      <c r="B4" s="1" t="s">
        <v>16</v>
      </c>
      <c r="C4" s="3" t="s">
        <v>104</v>
      </c>
      <c r="D4" s="1" t="s">
        <v>5</v>
      </c>
      <c r="E4" s="3"/>
      <c r="F4" s="5"/>
      <c r="G4" s="5"/>
    </row>
    <row r="5" spans="1:10" x14ac:dyDescent="0.2">
      <c r="B5" s="1" t="s">
        <v>17</v>
      </c>
      <c r="C5" s="3" t="s">
        <v>89</v>
      </c>
      <c r="D5" s="1" t="s">
        <v>6</v>
      </c>
      <c r="E5" s="3"/>
      <c r="F5" s="5"/>
      <c r="G5" s="5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1">
        <v>1</v>
      </c>
      <c r="B10" s="1" t="s">
        <v>90</v>
      </c>
      <c r="C10" s="1" t="s">
        <v>91</v>
      </c>
      <c r="D10" s="1" t="s">
        <v>36</v>
      </c>
      <c r="E10" s="1"/>
      <c r="F10" s="1" t="s">
        <v>30</v>
      </c>
      <c r="G10" s="1" t="s">
        <v>30</v>
      </c>
      <c r="H10" s="1"/>
      <c r="I10" s="1" t="s">
        <v>45</v>
      </c>
      <c r="J10" s="1"/>
    </row>
    <row r="11" spans="1:10" x14ac:dyDescent="0.2">
      <c r="A11" s="3">
        <v>2</v>
      </c>
      <c r="B11" s="3" t="s">
        <v>92</v>
      </c>
      <c r="C11" s="3" t="s">
        <v>93</v>
      </c>
      <c r="D11" s="3" t="s">
        <v>29</v>
      </c>
      <c r="E11" s="3">
        <v>10</v>
      </c>
      <c r="F11" s="3"/>
      <c r="G11" s="3"/>
      <c r="H11" s="3" t="s">
        <v>30</v>
      </c>
      <c r="I11" s="3"/>
      <c r="J11" s="3" t="s">
        <v>94</v>
      </c>
    </row>
    <row r="12" spans="1:10" x14ac:dyDescent="0.2">
      <c r="A12" s="1">
        <v>3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1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</vt:lpstr>
      <vt:lpstr>board</vt:lpstr>
      <vt:lpstr>reply</vt:lpstr>
      <vt:lpstr>manager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2021-06-14T02:23:04Z</dcterms:modified>
</cp:coreProperties>
</file>