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902956C4-87A6-420D-AC29-302E396C129F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テーブル一覧" sheetId="1" r:id="rId1"/>
    <sheet name="user" sheetId="2" r:id="rId2"/>
    <sheet name="chat" sheetId="3" r:id="rId3"/>
    <sheet name="question" sheetId="4" r:id="rId4"/>
    <sheet name="answer" sheetId="10" r:id="rId5"/>
    <sheet name="test_result" sheetId="11" r:id="rId6"/>
    <sheet name="test_question" sheetId="12" r:id="rId7"/>
    <sheet name="test_choice" sheetId="13" r:id="rId8"/>
    <sheet name="Test_choice_detail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4" l="1"/>
  <c r="L10" i="14"/>
  <c r="L11" i="14"/>
  <c r="L12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4" i="4"/>
  <c r="L13" i="4"/>
  <c r="L12" i="4"/>
  <c r="L11" i="4"/>
  <c r="L9" i="4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0" i="3"/>
  <c r="L15" i="3"/>
  <c r="L13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<sst xmlns="http://schemas.openxmlformats.org/spreadsheetml/2006/main" count="470" uniqueCount="145">
  <si>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</si>
  <si>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</si>
  <si>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</si>
  <si>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</si>
  <si>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</si>
  <si>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</si>
  <si>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</si>
  <si>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</si>
  <si>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</si>
  <si>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</si>
  <si>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</si>
  <si>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</si>
  <si>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</si>
  <si>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</si>
  <si>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</si>
  <si>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</si>
  <si>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</si>
  <si>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</si>
  <si>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</si>
  <si>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</si>
  <si>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</si>
  <si>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</si>
  <si>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</si>
  <si>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</si>
  <si>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パスワード</t>
    <phoneticPr fontId="1"/>
  </si>
  <si>
    <t>password</t>
    <phoneticPr fontId="1"/>
  </si>
  <si>
    <t>varchar</t>
    <phoneticPr fontId="1"/>
  </si>
  <si>
    <t>〇</t>
    <phoneticPr fontId="1"/>
  </si>
  <si>
    <t>名前</t>
    <rPh sb="0" eb="2">
      <t>ナマエ</t>
    </rPh>
    <phoneticPr fontId="1"/>
  </si>
  <si>
    <t>name</t>
    <phoneticPr fontId="1"/>
  </si>
  <si>
    <t>本文</t>
    <rPh sb="0" eb="2">
      <t>ホンブン</t>
    </rPh>
    <phoneticPr fontId="1"/>
  </si>
  <si>
    <t>時間</t>
    <rPh sb="0" eb="2">
      <t>ジカン</t>
    </rPh>
    <phoneticPr fontId="1"/>
  </si>
  <si>
    <t>time</t>
    <phoneticPr fontId="1"/>
  </si>
  <si>
    <t>text</t>
    <phoneticPr fontId="1"/>
  </si>
  <si>
    <t>user</t>
    <phoneticPr fontId="1"/>
  </si>
  <si>
    <t>komike</t>
  </si>
  <si>
    <t>komike</t>
    <phoneticPr fontId="1"/>
  </si>
  <si>
    <t>chat</t>
    <phoneticPr fontId="1"/>
  </si>
  <si>
    <t>雑談ルーム</t>
    <rPh sb="0" eb="2">
      <t>ザツダン</t>
    </rPh>
    <phoneticPr fontId="1"/>
  </si>
  <si>
    <t>テスト結果</t>
    <rPh sb="3" eb="5">
      <t>ケッカ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</si>
  <si>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</si>
  <si>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</si>
  <si>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テスト問題</t>
    <rPh sb="3" eb="5">
      <t>モンダイ</t>
    </rPh>
    <phoneticPr fontId="1"/>
  </si>
  <si>
    <t>テスト問題選択肢</t>
    <rPh sb="3" eb="5">
      <t>モンダイ</t>
    </rPh>
    <rPh sb="5" eb="8">
      <t>センタクシ</t>
    </rPh>
    <phoneticPr fontId="1"/>
  </si>
  <si>
    <t>question</t>
    <phoneticPr fontId="1"/>
  </si>
  <si>
    <t>answer</t>
    <phoneticPr fontId="1"/>
  </si>
  <si>
    <t>test_result</t>
    <phoneticPr fontId="1"/>
  </si>
  <si>
    <t>test_question</t>
    <phoneticPr fontId="1"/>
  </si>
  <si>
    <t>test_choice</t>
    <phoneticPr fontId="1"/>
  </si>
  <si>
    <t>有我祐哉</t>
  </si>
  <si>
    <t>有我祐哉</t>
    <rPh sb="0" eb="2">
      <t>アリガ</t>
    </rPh>
    <rPh sb="2" eb="4">
      <t>ユウヤ</t>
    </rPh>
    <phoneticPr fontId="1"/>
  </si>
  <si>
    <t>ID</t>
    <phoneticPr fontId="1"/>
  </si>
  <si>
    <t>id</t>
    <phoneticPr fontId="1"/>
  </si>
  <si>
    <t>title</t>
    <phoneticPr fontId="1"/>
  </si>
  <si>
    <t>件名</t>
    <rPh sb="0" eb="2">
      <t>ケンメイ</t>
    </rPh>
    <phoneticPr fontId="1"/>
  </si>
  <si>
    <t>評価数</t>
    <rPh sb="0" eb="3">
      <t>ヒョウカスウ</t>
    </rPh>
    <phoneticPr fontId="1"/>
  </si>
  <si>
    <t>good_number</t>
    <phoneticPr fontId="1"/>
  </si>
  <si>
    <t>int</t>
    <phoneticPr fontId="1"/>
  </si>
  <si>
    <t>ジャンル</t>
    <phoneticPr fontId="1"/>
  </si>
  <si>
    <t>正答率</t>
    <rPh sb="0" eb="3">
      <t>セイトウリツ</t>
    </rPh>
    <phoneticPr fontId="1"/>
  </si>
  <si>
    <t>ランク</t>
    <phoneticPr fontId="1"/>
  </si>
  <si>
    <t>正解数</t>
    <rPh sb="0" eb="3">
      <t>セイカイスウ</t>
    </rPh>
    <phoneticPr fontId="1"/>
  </si>
  <si>
    <t>genre</t>
    <phoneticPr fontId="1"/>
  </si>
  <si>
    <t>correct_answer_rate</t>
    <phoneticPr fontId="1"/>
  </si>
  <si>
    <t>rank</t>
    <phoneticPr fontId="1"/>
  </si>
  <si>
    <t>correct_answer</t>
    <phoneticPr fontId="1"/>
  </si>
  <si>
    <t>double</t>
    <phoneticPr fontId="1"/>
  </si>
  <si>
    <t>問題番号</t>
    <rPh sb="0" eb="4">
      <t>モンダイバンゴウ</t>
    </rPh>
    <phoneticPr fontId="1"/>
  </si>
  <si>
    <t>問題文</t>
    <rPh sb="0" eb="3">
      <t>モンダイブン</t>
    </rPh>
    <phoneticPr fontId="1"/>
  </si>
  <si>
    <t>question_number</t>
    <phoneticPr fontId="1"/>
  </si>
  <si>
    <t>question_sentence</t>
    <phoneticPr fontId="1"/>
  </si>
  <si>
    <t>char</t>
    <phoneticPr fontId="1"/>
  </si>
  <si>
    <t>選択番号</t>
    <rPh sb="0" eb="2">
      <t>センタク</t>
    </rPh>
    <rPh sb="2" eb="4">
      <t>バンゴウ</t>
    </rPh>
    <phoneticPr fontId="1"/>
  </si>
  <si>
    <t>選択肢</t>
    <rPh sb="0" eb="3">
      <t>センタクシ</t>
    </rPh>
    <phoneticPr fontId="1"/>
  </si>
  <si>
    <t>正誤フラグ</t>
    <rPh sb="0" eb="2">
      <t>セイゴ</t>
    </rPh>
    <phoneticPr fontId="1"/>
  </si>
  <si>
    <t>bit</t>
    <phoneticPr fontId="1"/>
  </si>
  <si>
    <t>true_false</t>
    <phoneticPr fontId="1"/>
  </si>
  <si>
    <t>choice_number</t>
    <phoneticPr fontId="1"/>
  </si>
  <si>
    <t>choice</t>
    <phoneticPr fontId="1"/>
  </si>
  <si>
    <t>０が偽、１が真</t>
    <rPh sb="2" eb="3">
      <t>ギ</t>
    </rPh>
    <rPh sb="6" eb="7">
      <t>シン</t>
    </rPh>
    <phoneticPr fontId="1"/>
  </si>
  <si>
    <t>ユーザー情報</t>
    <rPh sb="4" eb="6">
      <t>ジョウホウ</t>
    </rPh>
    <phoneticPr fontId="1"/>
  </si>
  <si>
    <t>質問ルーム内の質問投稿データベース</t>
    <rPh sb="0" eb="2">
      <t>シツモン</t>
    </rPh>
    <rPh sb="5" eb="6">
      <t>ナイ</t>
    </rPh>
    <rPh sb="7" eb="11">
      <t>シツモントウコウ</t>
    </rPh>
    <phoneticPr fontId="1"/>
  </si>
  <si>
    <t>質問ルーム内の質問に対する回答データベース</t>
    <rPh sb="0" eb="2">
      <t>シツモン</t>
    </rPh>
    <rPh sb="5" eb="6">
      <t>ナイ</t>
    </rPh>
    <rPh sb="7" eb="9">
      <t>シツモン</t>
    </rPh>
    <rPh sb="10" eb="11">
      <t>タイ</t>
    </rPh>
    <rPh sb="13" eb="15">
      <t>カイトウ</t>
    </rPh>
    <phoneticPr fontId="1"/>
  </si>
  <si>
    <t>java01のように書いていく</t>
    <rPh sb="10" eb="11">
      <t>カ</t>
    </rPh>
    <phoneticPr fontId="1"/>
  </si>
  <si>
    <t>質問ID</t>
    <phoneticPr fontId="1"/>
  </si>
  <si>
    <t>question_id</t>
    <phoneticPr fontId="1"/>
  </si>
  <si>
    <t>投稿ID</t>
    <phoneticPr fontId="1"/>
  </si>
  <si>
    <t>回答ID</t>
    <phoneticPr fontId="1"/>
  </si>
  <si>
    <t>answer_id</t>
    <phoneticPr fontId="1"/>
  </si>
  <si>
    <t>質問id</t>
    <phoneticPr fontId="1"/>
  </si>
  <si>
    <t>回答id</t>
    <phoneticPr fontId="1"/>
  </si>
  <si>
    <t>質問テーブル</t>
    <phoneticPr fontId="1"/>
  </si>
  <si>
    <t>回答テーブル</t>
    <phoneticPr fontId="1"/>
  </si>
  <si>
    <t>java</t>
    <phoneticPr fontId="1"/>
  </si>
  <si>
    <t>css</t>
    <phoneticPr fontId="1"/>
  </si>
  <si>
    <t>問題番号</t>
    <phoneticPr fontId="1"/>
  </si>
  <si>
    <t>java001</t>
    <phoneticPr fontId="1"/>
  </si>
  <si>
    <t>date</t>
    <phoneticPr fontId="1"/>
  </si>
  <si>
    <t>質問ID</t>
    <rPh sb="0" eb="2">
      <t>シツモン</t>
    </rPh>
    <phoneticPr fontId="1"/>
  </si>
  <si>
    <t>投稿ID</t>
    <rPh sb="0" eb="4">
      <t>トウコウイd</t>
    </rPh>
    <phoneticPr fontId="1"/>
  </si>
  <si>
    <t>chat_id</t>
    <phoneticPr fontId="1"/>
  </si>
  <si>
    <t>あああ</t>
    <phoneticPr fontId="1"/>
  </si>
  <si>
    <t>あ</t>
    <phoneticPr fontId="1"/>
  </si>
  <si>
    <t>ああ</t>
    <phoneticPr fontId="1"/>
  </si>
  <si>
    <t>ありがとう</t>
    <phoneticPr fontId="1"/>
  </si>
  <si>
    <t>ランク表示のため</t>
    <rPh sb="3" eb="5">
      <t>ヒョウジ</t>
    </rPh>
    <phoneticPr fontId="1"/>
  </si>
  <si>
    <t>回数</t>
    <rPh sb="0" eb="2">
      <t>カイスウ</t>
    </rPh>
    <phoneticPr fontId="1"/>
  </si>
  <si>
    <t>number</t>
    <phoneticPr fontId="1"/>
  </si>
  <si>
    <t>Java</t>
    <phoneticPr fontId="1"/>
  </si>
  <si>
    <t xml:space="preserve">java </t>
    <phoneticPr fontId="1"/>
  </si>
  <si>
    <t>受験するたびに1が足される(未受験かの判断)</t>
    <rPh sb="0" eb="2">
      <t>ジュケン</t>
    </rPh>
    <rPh sb="9" eb="10">
      <t>タ</t>
    </rPh>
    <rPh sb="14" eb="15">
      <t>ミ</t>
    </rPh>
    <rPh sb="15" eb="17">
      <t>ジュケン</t>
    </rPh>
    <rPh sb="19" eb="21">
      <t>ハンダン</t>
    </rPh>
    <phoneticPr fontId="1"/>
  </si>
  <si>
    <t>選択番号</t>
    <phoneticPr fontId="1"/>
  </si>
  <si>
    <t>適当なIDを一つ入力</t>
    <rPh sb="0" eb="2">
      <t>テキトウ</t>
    </rPh>
    <rPh sb="6" eb="7">
      <t>ヒト</t>
    </rPh>
    <rPh sb="8" eb="10">
      <t>ニュウリョク</t>
    </rPh>
    <phoneticPr fontId="1"/>
  </si>
  <si>
    <t>適当なパスワードを一つだけ入力</t>
    <rPh sb="0" eb="2">
      <t>テキトウ</t>
    </rPh>
    <rPh sb="9" eb="10">
      <t>ヒト</t>
    </rPh>
    <rPh sb="13" eb="15">
      <t>ニュウリョク</t>
    </rPh>
    <phoneticPr fontId="1"/>
  </si>
  <si>
    <t>html, css,javascript,java,sql,servletは挿入</t>
    <rPh sb="38" eb="40">
      <t>ソウニュウ</t>
    </rPh>
    <phoneticPr fontId="1"/>
  </si>
  <si>
    <t>1：ブロンズ、２：シルバー、３：ゴールド、４：プラチナ　5：ランクなし</t>
    <phoneticPr fontId="1"/>
  </si>
  <si>
    <t>java01～java20*6</t>
    <phoneticPr fontId="1"/>
  </si>
  <si>
    <t>問題文も挿入</t>
    <rPh sb="0" eb="3">
      <t>モンダイブン</t>
    </rPh>
    <rPh sb="4" eb="6">
      <t>ソウニュウ</t>
    </rPh>
    <phoneticPr fontId="1"/>
  </si>
  <si>
    <t>1,2,3,4を挿入</t>
    <rPh sb="8" eb="10">
      <t>ソウニュウ</t>
    </rPh>
    <phoneticPr fontId="1"/>
  </si>
  <si>
    <t>選択肢も書き込む</t>
    <rPh sb="0" eb="3">
      <t>センタクシ</t>
    </rPh>
    <rPh sb="4" eb="5">
      <t>カ</t>
    </rPh>
    <rPh sb="6" eb="7">
      <t>コ</t>
    </rPh>
    <phoneticPr fontId="1"/>
  </si>
  <si>
    <t>Test_choice_detail</t>
    <phoneticPr fontId="1"/>
  </si>
  <si>
    <t>中垣内咲希</t>
    <rPh sb="0" eb="3">
      <t>ナカガキウチ</t>
    </rPh>
    <rPh sb="3" eb="5">
      <t>サキ</t>
    </rPh>
    <phoneticPr fontId="1"/>
  </si>
  <si>
    <t>テスト問題選択番号</t>
    <phoneticPr fontId="1"/>
  </si>
  <si>
    <t>中垣内咲希</t>
    <rPh sb="0" eb="5">
      <t>ナカカキウチサキ</t>
    </rPh>
    <phoneticPr fontId="1"/>
  </si>
  <si>
    <t>選択肢</t>
    <phoneticPr fontId="1"/>
  </si>
  <si>
    <t>正誤フラグ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</si>
  <si>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</si>
  <si>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</si>
  <si>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</si>
  <si>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</si>
  <si>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Test_choice.java</t>
    <phoneticPr fontId="1"/>
  </si>
  <si>
    <t>型</t>
    <phoneticPr fontId="1"/>
  </si>
  <si>
    <t xml:space="preserve">  question_number</t>
    <phoneticPr fontId="1"/>
  </si>
  <si>
    <t xml:space="preserve">  choice_detail</t>
    <phoneticPr fontId="1"/>
  </si>
  <si>
    <t>ArryaList&lt;Test_choice_detail&gt;</t>
    <phoneticPr fontId="1"/>
  </si>
  <si>
    <t>Test_choice_detail.java</t>
    <phoneticPr fontId="1"/>
  </si>
  <si>
    <t xml:space="preserve">  choice_number</t>
    <phoneticPr fontId="1"/>
  </si>
  <si>
    <t xml:space="preserve">  choice</t>
    <phoneticPr fontId="1"/>
  </si>
  <si>
    <t xml:space="preserve">  true_false</t>
    <phoneticPr fontId="1"/>
  </si>
  <si>
    <t>java002</t>
    <phoneticPr fontId="1"/>
  </si>
  <si>
    <t>css02</t>
    <phoneticPr fontId="1"/>
  </si>
  <si>
    <t>css01</t>
    <phoneticPr fontId="1"/>
  </si>
  <si>
    <t>添付画像</t>
    <rPh sb="0" eb="4">
      <t>テンプガゾウ</t>
    </rPh>
    <phoneticPr fontId="1"/>
  </si>
  <si>
    <t>image_name</t>
    <phoneticPr fontId="1"/>
  </si>
  <si>
    <t>ファイル名を格納する行</t>
    <rPh sb="4" eb="5">
      <t>メイ</t>
    </rPh>
    <rPh sb="6" eb="8">
      <t>カクノウ</t>
    </rPh>
    <rPh sb="10" eb="1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</si>
</sst>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4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36</v>
      </c>
      <c r="D2" s="1" t="s">
        <v>2</v>
      </c>
      <c r="E2" s="3" t="s">
        <v>50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80</v>
      </c>
      <c r="D8" s="3" t="s">
        <v>34</v>
      </c>
      <c r="E8" s="3" t="s">
        <v>22</v>
      </c>
      <c r="F8" s="3"/>
    </row>
    <row r="9" spans="1:6" x14ac:dyDescent="0.15">
      <c r="B9" s="3">
        <v>2</v>
      </c>
      <c r="C9" s="3" t="s">
        <v>38</v>
      </c>
      <c r="D9" s="3" t="s">
        <v>37</v>
      </c>
      <c r="E9" s="3" t="s">
        <v>22</v>
      </c>
      <c r="F9" s="3"/>
    </row>
    <row r="10" spans="1:6" x14ac:dyDescent="0.15">
      <c r="B10" s="3">
        <v>3</v>
      </c>
      <c r="C10" s="3" t="s">
        <v>40</v>
      </c>
      <c r="D10" s="3" t="s">
        <v>44</v>
      </c>
      <c r="E10" s="3" t="s">
        <v>22</v>
      </c>
      <c r="F10" s="3" t="s">
        <v>81</v>
      </c>
    </row>
    <row r="11" spans="1:6" x14ac:dyDescent="0.15">
      <c r="B11" s="3">
        <v>4</v>
      </c>
      <c r="C11" s="3" t="s">
        <v>41</v>
      </c>
      <c r="D11" s="3" t="s">
        <v>45</v>
      </c>
      <c r="E11" s="3" t="s">
        <v>22</v>
      </c>
      <c r="F11" s="3" t="s">
        <v>82</v>
      </c>
    </row>
    <row r="12" spans="1:6" x14ac:dyDescent="0.15">
      <c r="B12" s="3">
        <v>5</v>
      </c>
      <c r="C12" s="3" t="s">
        <v>39</v>
      </c>
      <c r="D12" s="3" t="s">
        <v>46</v>
      </c>
      <c r="E12" s="3" t="s">
        <v>22</v>
      </c>
      <c r="F12" s="3"/>
    </row>
    <row r="13" spans="1:6" x14ac:dyDescent="0.15">
      <c r="B13" s="3">
        <v>6</v>
      </c>
      <c r="C13" s="3" t="s">
        <v>42</v>
      </c>
      <c r="D13" s="3" t="s">
        <v>47</v>
      </c>
      <c r="E13" s="3" t="s">
        <v>22</v>
      </c>
      <c r="F13" s="3"/>
    </row>
    <row r="14" spans="1:6" x14ac:dyDescent="0.15">
      <c r="B14" s="3">
        <v>7</v>
      </c>
      <c r="C14" s="3" t="s">
        <v>43</v>
      </c>
      <c r="D14" s="3" t="s">
        <v>48</v>
      </c>
      <c r="E14" s="3" t="s">
        <v>22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 t="s">
        <v>112</v>
      </c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 t="s">
        <v>113</v>
      </c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F3AF-EA9A-4375-96EA-A29E6DF2EA6D}">
  <dimension ref="A1:L32"/>
  <sheetViews>
    <sheetView topLeftCell="A7"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86</v>
      </c>
      <c r="G2" s="9" t="s">
        <v>23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>
        <v>1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  <c r="F4" s="8">
        <v>2</v>
      </c>
      <c r="G4" s="5">
        <v>2</v>
      </c>
    </row>
    <row r="5" spans="1:12" x14ac:dyDescent="0.15">
      <c r="B5" s="1" t="s">
        <v>17</v>
      </c>
      <c r="C5" s="3" t="s">
        <v>37</v>
      </c>
      <c r="D5" s="1" t="s">
        <v>6</v>
      </c>
      <c r="E5" s="3"/>
      <c r="F5" s="5">
        <v>3</v>
      </c>
      <c r="G5" s="5">
        <v>1</v>
      </c>
    </row>
    <row r="6" spans="1:12" x14ac:dyDescent="0.15">
      <c r="F6" s="10">
        <v>4</v>
      </c>
      <c r="G6" s="6">
        <v>1</v>
      </c>
    </row>
    <row r="7" spans="1:12" x14ac:dyDescent="0.15">
      <c r="F7" s="6">
        <v>5</v>
      </c>
      <c r="G7" s="6">
        <v>3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/>
      <c r="G10" s="3"/>
      <c r="H10" s="3" t="s">
        <v>27</v>
      </c>
      <c r="I10" s="3"/>
      <c r="J10" s="3"/>
      <c r="L10" t="str">
        <f>C10&amp;" "&amp;D10&amp;" "&amp;IF(E10&lt;&gt;"","("&amp;E10&amp;")","")&amp;IF(C16&lt;&gt;"",",","")</f>
        <v>id varchar (15)</v>
      </c>
    </row>
    <row r="11" spans="1:12" x14ac:dyDescent="0.15">
      <c r="A11" s="3">
        <v>2</v>
      </c>
      <c r="B11" s="3" t="s">
        <v>99</v>
      </c>
      <c r="C11" s="3" t="s">
        <v>100</v>
      </c>
      <c r="D11" s="3" t="s">
        <v>57</v>
      </c>
      <c r="E11" s="3"/>
      <c r="F11" s="3" t="s">
        <v>27</v>
      </c>
      <c r="G11" s="3" t="s">
        <v>27</v>
      </c>
      <c r="H11" s="3" t="s">
        <v>27</v>
      </c>
      <c r="I11" s="3"/>
      <c r="J11" s="3"/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name varchar (15),</v>
      </c>
    </row>
    <row r="13" spans="1:12" x14ac:dyDescent="0.15">
      <c r="A13" s="3">
        <v>4</v>
      </c>
      <c r="B13" s="3" t="s">
        <v>30</v>
      </c>
      <c r="C13" s="3" t="s">
        <v>33</v>
      </c>
      <c r="D13" s="3" t="s">
        <v>26</v>
      </c>
      <c r="E13" s="3">
        <v>200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"&amp;IF(E13&lt;&gt;"","("&amp;E13&amp;")","")&amp;IF(C15&lt;&gt;"",",","")</f>
        <v>text varchar (200),</v>
      </c>
    </row>
    <row r="14" spans="1:12" x14ac:dyDescent="0.15">
      <c r="A14" s="3">
        <v>5</v>
      </c>
      <c r="B14" s="3" t="s">
        <v>142</v>
      </c>
      <c r="C14" s="3" t="s">
        <v>143</v>
      </c>
      <c r="D14" s="3" t="s">
        <v>26</v>
      </c>
      <c r="E14" s="3">
        <v>100</v>
      </c>
      <c r="F14" s="3"/>
      <c r="G14" s="3"/>
      <c r="H14" s="3" t="s">
        <v>27</v>
      </c>
      <c r="I14" s="3"/>
      <c r="J14" s="3" t="s">
        <v>144</v>
      </c>
    </row>
    <row r="15" spans="1:12" x14ac:dyDescent="0.15">
      <c r="A15" s="3">
        <v>6</v>
      </c>
      <c r="B15" s="3" t="s">
        <v>31</v>
      </c>
      <c r="C15" s="3" t="s">
        <v>32</v>
      </c>
      <c r="D15" s="3" t="s">
        <v>97</v>
      </c>
      <c r="E15" s="3"/>
      <c r="F15" s="3"/>
      <c r="G15" s="3"/>
      <c r="H15" s="3" t="s">
        <v>27</v>
      </c>
      <c r="I15" s="3"/>
      <c r="J15" s="3"/>
      <c r="L15" t="str">
        <f>C15&amp;" "&amp;D15&amp;" "&amp;IF(E15&lt;&gt;"","("&amp;E15&amp;")","")&amp;IF(C10&lt;&gt;"",",","")</f>
        <v>time date ,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L3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2E4B-E477-496E-8256-5E5E05616DFD}">
  <dimension ref="A1:L32"/>
  <sheetViews>
    <sheetView tabSelected="1" workbookViewId="0">
      <selection activeCell="H14" sqref="H14:H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98</v>
      </c>
      <c r="G3" s="5" t="s">
        <v>51</v>
      </c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>
        <v>1</v>
      </c>
      <c r="G4" s="5">
        <v>1</v>
      </c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>
        <v>2</v>
      </c>
      <c r="G5" s="5">
        <v>1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3" t="s">
        <v>27</v>
      </c>
      <c r="H10" s="1" t="s">
        <v>27</v>
      </c>
      <c r="I10" s="1"/>
      <c r="J10" s="1"/>
      <c r="L10" s="6"/>
    </row>
    <row r="11" spans="1:12" x14ac:dyDescent="0.15">
      <c r="A11" s="1">
        <v>2</v>
      </c>
      <c r="B11" s="3" t="s">
        <v>23</v>
      </c>
      <c r="C11" s="3" t="s">
        <v>52</v>
      </c>
      <c r="D11" s="3" t="s">
        <v>26</v>
      </c>
      <c r="E11" s="3">
        <v>15</v>
      </c>
      <c r="F11" s="3"/>
      <c r="G11" s="3"/>
      <c r="H11" s="3" t="s">
        <v>27</v>
      </c>
      <c r="I11" s="3"/>
      <c r="J11" s="3" t="s">
        <v>105</v>
      </c>
      <c r="L11" t="str">
        <f>C11&amp;" "&amp;D11&amp;" "&amp;IF(E11&lt;&gt;"","("&amp;E11&amp;")","")&amp;IF(C12&lt;&gt;"",",","")</f>
        <v>id varchar (15),</v>
      </c>
    </row>
    <row r="12" spans="1:12" x14ac:dyDescent="0.15">
      <c r="A12" s="1">
        <v>3</v>
      </c>
      <c r="B12" s="3" t="s">
        <v>54</v>
      </c>
      <c r="C12" s="3" t="s">
        <v>53</v>
      </c>
      <c r="D12" s="3" t="s">
        <v>26</v>
      </c>
      <c r="E12" s="3">
        <v>20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title varchar (20),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"&amp;IF(E14&lt;&gt;"","("&amp;E14&amp;")","")&amp;IF(C16&lt;&gt;"",",","")</f>
        <v>text varchar (200),</v>
      </c>
    </row>
    <row r="15" spans="1:12" x14ac:dyDescent="0.15">
      <c r="A15" s="1">
        <v>6</v>
      </c>
      <c r="B15" s="3" t="s">
        <v>142</v>
      </c>
      <c r="C15" s="3" t="s">
        <v>143</v>
      </c>
      <c r="D15" s="3" t="s">
        <v>26</v>
      </c>
      <c r="E15" s="3">
        <v>100</v>
      </c>
      <c r="F15" s="3"/>
      <c r="G15" s="3"/>
      <c r="H15" s="3" t="s">
        <v>27</v>
      </c>
      <c r="I15" s="3"/>
      <c r="J15" s="3"/>
    </row>
    <row r="16" spans="1:12" x14ac:dyDescent="0.15">
      <c r="A16" s="1">
        <v>7</v>
      </c>
      <c r="B16" s="3" t="s">
        <v>55</v>
      </c>
      <c r="C16" s="3" t="s">
        <v>56</v>
      </c>
      <c r="D16" s="3" t="s">
        <v>57</v>
      </c>
      <c r="E16" s="3"/>
      <c r="F16" s="3"/>
      <c r="G16" s="3"/>
      <c r="H16" s="3" t="s">
        <v>27</v>
      </c>
      <c r="I16" s="3">
        <v>0</v>
      </c>
      <c r="J16" s="3"/>
      <c r="L16" t="str">
        <f>C16&amp;" "&amp;D16&amp;" "&amp;IF(E16&lt;&gt;"","("&amp;E16&amp;")","")&amp;IF(C17&lt;&gt;"",",","")</f>
        <v xml:space="preserve">good_number int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1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L3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FE8E-8658-4794-BDE2-BF66509ACBD8}">
  <dimension ref="A1:L31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89</v>
      </c>
      <c r="G2" s="9" t="s">
        <v>90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/>
      <c r="H3" t="s">
        <v>91</v>
      </c>
    </row>
    <row r="4" spans="1:12" x14ac:dyDescent="0.15">
      <c r="B4" s="1" t="s">
        <v>16</v>
      </c>
      <c r="C4" s="3" t="s">
        <v>41</v>
      </c>
      <c r="D4" s="1" t="s">
        <v>5</v>
      </c>
      <c r="E4" s="3"/>
      <c r="F4" s="8" t="s">
        <v>101</v>
      </c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>
        <v>1</v>
      </c>
      <c r="G5" s="5">
        <v>1</v>
      </c>
      <c r="H5" t="s">
        <v>92</v>
      </c>
      <c r="I5" t="s">
        <v>102</v>
      </c>
    </row>
    <row r="6" spans="1:12" x14ac:dyDescent="0.15">
      <c r="F6">
        <v>1</v>
      </c>
      <c r="G6">
        <v>2</v>
      </c>
      <c r="I6" t="s">
        <v>103</v>
      </c>
    </row>
    <row r="7" spans="1:12" x14ac:dyDescent="0.15">
      <c r="F7">
        <v>1</v>
      </c>
      <c r="G7">
        <v>3</v>
      </c>
      <c r="I7" t="s">
        <v>104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1"/>
      <c r="H10" s="1" t="s">
        <v>27</v>
      </c>
      <c r="I10" s="1"/>
      <c r="J10" s="1"/>
      <c r="L10" s="6"/>
    </row>
    <row r="11" spans="1:12" x14ac:dyDescent="0.15">
      <c r="A11" s="1">
        <v>2</v>
      </c>
      <c r="B11" s="1" t="s">
        <v>87</v>
      </c>
      <c r="C11" s="1" t="s">
        <v>88</v>
      </c>
      <c r="D11" s="1" t="s">
        <v>57</v>
      </c>
      <c r="E11" s="1"/>
      <c r="F11" s="3" t="s">
        <v>27</v>
      </c>
      <c r="G11" s="1" t="s">
        <v>27</v>
      </c>
      <c r="H11" s="1" t="s">
        <v>27</v>
      </c>
      <c r="I11" s="1"/>
      <c r="J11" s="1"/>
      <c r="L11" s="6"/>
    </row>
    <row r="12" spans="1:12" x14ac:dyDescent="0.15">
      <c r="A12" s="1">
        <v>3</v>
      </c>
      <c r="B12" s="3" t="s">
        <v>23</v>
      </c>
      <c r="C12" s="3" t="s">
        <v>52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 t="s">
        <v>105</v>
      </c>
      <c r="L12" t="e">
        <f>C12&amp;" "&amp;D12&amp;" "&amp;IF(E12&lt;&gt;"","("&amp;E12&amp;")","")&amp;IF(#REF!&lt;&gt;"",",","")</f>
        <v>#REF!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</v>
      </c>
    </row>
    <row r="15" spans="1:12" x14ac:dyDescent="0.15">
      <c r="A15" s="1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762-9B37-4A0E-8E11-87E8E0E117B8}">
  <dimension ref="A1:M30"/>
  <sheetViews>
    <sheetView topLeftCell="B1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3" ht="18.75" x14ac:dyDescent="0.15">
      <c r="A1" s="4" t="s">
        <v>21</v>
      </c>
    </row>
    <row r="2" spans="1:13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3" x14ac:dyDescent="0.15">
      <c r="B3" s="1" t="s">
        <v>3</v>
      </c>
      <c r="C3" s="2"/>
      <c r="D3" s="1" t="s">
        <v>4</v>
      </c>
      <c r="E3" s="7">
        <v>44354</v>
      </c>
      <c r="F3" s="5" t="s">
        <v>52</v>
      </c>
      <c r="G3" s="5" t="s">
        <v>58</v>
      </c>
      <c r="H3" s="6" t="s">
        <v>106</v>
      </c>
      <c r="I3" s="6" t="s">
        <v>60</v>
      </c>
      <c r="J3" s="6" t="s">
        <v>52</v>
      </c>
      <c r="K3" s="6" t="s">
        <v>58</v>
      </c>
      <c r="L3" s="6" t="s">
        <v>106</v>
      </c>
      <c r="M3" s="6" t="s">
        <v>60</v>
      </c>
    </row>
    <row r="4" spans="1:13" x14ac:dyDescent="0.15">
      <c r="B4" s="1" t="s">
        <v>16</v>
      </c>
      <c r="C4" s="3" t="s">
        <v>39</v>
      </c>
      <c r="D4" s="1" t="s">
        <v>5</v>
      </c>
      <c r="E4" s="3"/>
      <c r="F4" s="5">
        <v>1</v>
      </c>
      <c r="G4" s="6" t="s">
        <v>93</v>
      </c>
      <c r="H4">
        <v>0</v>
      </c>
      <c r="I4">
        <v>90</v>
      </c>
      <c r="J4">
        <v>1</v>
      </c>
      <c r="K4" t="s">
        <v>109</v>
      </c>
      <c r="L4">
        <v>0</v>
      </c>
      <c r="M4">
        <v>60</v>
      </c>
    </row>
    <row r="5" spans="1:13" x14ac:dyDescent="0.15">
      <c r="B5" s="1" t="s">
        <v>17</v>
      </c>
      <c r="C5" s="3" t="s">
        <v>46</v>
      </c>
      <c r="D5" s="1" t="s">
        <v>6</v>
      </c>
      <c r="E5" s="3"/>
      <c r="F5" s="5">
        <v>1</v>
      </c>
      <c r="G5" s="6" t="s">
        <v>108</v>
      </c>
      <c r="H5">
        <v>1</v>
      </c>
      <c r="I5">
        <v>70</v>
      </c>
      <c r="J5">
        <v>1</v>
      </c>
    </row>
    <row r="6" spans="1:13" x14ac:dyDescent="0.15">
      <c r="F6">
        <v>1</v>
      </c>
      <c r="G6" s="6" t="s">
        <v>93</v>
      </c>
      <c r="H6">
        <v>2</v>
      </c>
      <c r="I6">
        <v>80</v>
      </c>
      <c r="J6">
        <v>1</v>
      </c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test_result (</v>
      </c>
    </row>
    <row r="10" spans="1:13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3" x14ac:dyDescent="0.15">
      <c r="A11" s="3">
        <v>2</v>
      </c>
      <c r="B11" s="3" t="s">
        <v>58</v>
      </c>
      <c r="C11" s="3" t="s">
        <v>62</v>
      </c>
      <c r="D11" s="3" t="s">
        <v>26</v>
      </c>
      <c r="E11" s="3">
        <v>20</v>
      </c>
      <c r="F11" s="3" t="s">
        <v>27</v>
      </c>
      <c r="G11" s="3"/>
      <c r="H11" s="3" t="s">
        <v>27</v>
      </c>
      <c r="I11" s="3"/>
      <c r="J11" s="3" t="s">
        <v>114</v>
      </c>
      <c r="L11" t="str">
        <f>C11&amp;" "&amp;D11&amp;" "&amp;IF(E11&lt;&gt;"","("&amp;E11&amp;")","")&amp;IF(C12&lt;&gt;"",",","")</f>
        <v>genre varchar (20),</v>
      </c>
    </row>
    <row r="12" spans="1:13" x14ac:dyDescent="0.15">
      <c r="A12" s="3">
        <v>3</v>
      </c>
      <c r="B12" s="3" t="s">
        <v>59</v>
      </c>
      <c r="C12" s="3" t="s">
        <v>63</v>
      </c>
      <c r="D12" s="3" t="s">
        <v>66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correct_answer_rate double ,</v>
      </c>
    </row>
    <row r="13" spans="1:13" x14ac:dyDescent="0.15">
      <c r="A13" s="3">
        <v>4</v>
      </c>
      <c r="B13" s="3" t="s">
        <v>60</v>
      </c>
      <c r="C13" s="3" t="s">
        <v>64</v>
      </c>
      <c r="D13" s="3" t="s">
        <v>57</v>
      </c>
      <c r="E13" s="3"/>
      <c r="F13" s="3"/>
      <c r="G13" s="3"/>
      <c r="H13" s="3" t="s">
        <v>27</v>
      </c>
      <c r="I13" s="3"/>
      <c r="J13" s="3" t="s">
        <v>115</v>
      </c>
      <c r="L13" t="str">
        <f>C13&amp;" "&amp;D13&amp;" "&amp;IF(E13&lt;&gt;"","("&amp;E13&amp;")","")&amp;IF(C14&lt;&gt;"",",","")</f>
        <v>rank int ,</v>
      </c>
    </row>
    <row r="14" spans="1:13" x14ac:dyDescent="0.15">
      <c r="A14" s="3">
        <v>5</v>
      </c>
      <c r="B14" s="3" t="s">
        <v>61</v>
      </c>
      <c r="C14" s="3" t="s">
        <v>65</v>
      </c>
      <c r="D14" s="3" t="s">
        <v>57</v>
      </c>
      <c r="E14" s="3"/>
      <c r="F14" s="3"/>
      <c r="G14" s="3"/>
      <c r="H14" s="3" t="s">
        <v>27</v>
      </c>
      <c r="I14" s="3">
        <v>0</v>
      </c>
      <c r="J14" s="3"/>
      <c r="L14" t="str">
        <f>C14&amp;" "&amp;D14&amp;" "&amp;IF(E14&lt;&gt;"","("&amp;E14&amp;")","")&amp;IF(C15&lt;&gt;"",",","")</f>
        <v>correct_answer int ,</v>
      </c>
    </row>
    <row r="15" spans="1:13" x14ac:dyDescent="0.15">
      <c r="A15" s="3">
        <v>6</v>
      </c>
      <c r="B15" s="3" t="s">
        <v>106</v>
      </c>
      <c r="C15" s="3" t="s">
        <v>107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 t="s">
        <v>110</v>
      </c>
      <c r="L15" t="str">
        <f t="shared" ref="L15:L29" si="0">C15&amp;" "&amp;D15&amp;" "&amp;IF(E15&lt;&gt;"","("&amp;E15&amp;")","")&amp;IF(C16&lt;&gt;"",",","")</f>
        <v xml:space="preserve">number int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338A-DA25-40BD-975B-C9C7CBCB3B9B}">
  <dimension ref="A1:L27"/>
  <sheetViews>
    <sheetView topLeftCell="C1" workbookViewId="0">
      <selection activeCell="E11" sqref="E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58</v>
      </c>
      <c r="G3" s="5" t="s">
        <v>95</v>
      </c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8" t="s">
        <v>93</v>
      </c>
      <c r="G4" s="5" t="s">
        <v>96</v>
      </c>
      <c r="H4" s="10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8" t="s">
        <v>93</v>
      </c>
      <c r="G5" s="5" t="s">
        <v>139</v>
      </c>
      <c r="H5" s="10"/>
    </row>
    <row r="6" spans="1:12" x14ac:dyDescent="0.15">
      <c r="F6" s="6" t="s">
        <v>94</v>
      </c>
      <c r="G6" t="s">
        <v>141</v>
      </c>
    </row>
    <row r="7" spans="1:12" x14ac:dyDescent="0.15">
      <c r="F7" s="6" t="s">
        <v>94</v>
      </c>
      <c r="G7" t="s">
        <v>140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test_question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20</v>
      </c>
      <c r="F10" s="3" t="s">
        <v>27</v>
      </c>
      <c r="G10" s="3"/>
      <c r="H10" s="3" t="s">
        <v>27</v>
      </c>
      <c r="I10" s="3"/>
      <c r="J10" s="3" t="s">
        <v>116</v>
      </c>
      <c r="L10" t="str">
        <f>C10&amp;" "&amp;D10&amp;" "&amp;IF(E10&lt;&gt;"","("&amp;E10&amp;")","")&amp;IF(C11&lt;&gt;"",",","")</f>
        <v>question_number char (20),</v>
      </c>
    </row>
    <row r="11" spans="1:12" x14ac:dyDescent="0.15">
      <c r="A11" s="3">
        <v>2</v>
      </c>
      <c r="B11" s="3" t="s">
        <v>68</v>
      </c>
      <c r="C11" s="3" t="s">
        <v>70</v>
      </c>
      <c r="D11" s="3" t="s">
        <v>26</v>
      </c>
      <c r="E11" s="3">
        <v>400</v>
      </c>
      <c r="F11" s="3"/>
      <c r="G11" s="3"/>
      <c r="H11" s="3" t="s">
        <v>27</v>
      </c>
      <c r="I11" s="3"/>
      <c r="J11" s="3" t="s">
        <v>117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4065-879A-487B-A279-D2ED0D4783CD}">
  <dimension ref="A1:L42"/>
  <sheetViews>
    <sheetView topLeftCell="B1"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23.7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49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122</v>
      </c>
      <c r="D4" s="1" t="s">
        <v>5</v>
      </c>
      <c r="E4" s="3" t="s">
        <v>121</v>
      </c>
      <c r="F4" s="5" t="s">
        <v>96</v>
      </c>
      <c r="G4" s="5">
        <v>2</v>
      </c>
    </row>
    <row r="5" spans="1:12" x14ac:dyDescent="0.15">
      <c r="B5" s="1" t="s">
        <v>17</v>
      </c>
      <c r="C5" s="3" t="s">
        <v>48</v>
      </c>
      <c r="D5" s="1" t="s">
        <v>6</v>
      </c>
      <c r="E5" s="7">
        <v>44361</v>
      </c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20</v>
      </c>
      <c r="F10" s="3" t="s">
        <v>27</v>
      </c>
      <c r="G10" s="3"/>
      <c r="H10" s="3" t="s">
        <v>27</v>
      </c>
      <c r="I10" s="3"/>
      <c r="J10" s="3" t="s">
        <v>83</v>
      </c>
      <c r="L10" t="str">
        <f>C10&amp;" "&amp;D10&amp;" "&amp;IF(E10&lt;&gt;"","("&amp;E10&amp;")","")&amp;IF(C11&lt;&gt;"",",","")</f>
        <v>question_number char (20),</v>
      </c>
    </row>
    <row r="11" spans="1:12" x14ac:dyDescent="0.15">
      <c r="A11" s="3">
        <v>2</v>
      </c>
      <c r="B11" s="3" t="s">
        <v>72</v>
      </c>
      <c r="C11" s="3" t="s">
        <v>77</v>
      </c>
      <c r="D11" s="3" t="s">
        <v>57</v>
      </c>
      <c r="E11" s="3"/>
      <c r="F11" s="3" t="s">
        <v>27</v>
      </c>
      <c r="G11" s="3"/>
      <c r="H11" s="3" t="s">
        <v>27</v>
      </c>
      <c r="I11" s="3"/>
      <c r="J11" s="3" t="s">
        <v>118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 t="s">
        <v>73</v>
      </c>
      <c r="C12" s="3" t="s">
        <v>78</v>
      </c>
      <c r="D12" s="3" t="s">
        <v>26</v>
      </c>
      <c r="E12" s="3">
        <v>150</v>
      </c>
      <c r="F12" s="3"/>
      <c r="G12" s="3"/>
      <c r="H12" s="3" t="s">
        <v>27</v>
      </c>
      <c r="I12" s="3"/>
      <c r="J12" s="3" t="s">
        <v>119</v>
      </c>
      <c r="L12" t="str">
        <f t="shared" ref="L12:L26" si="0">C12&amp;" "&amp;D12&amp;" "&amp;IF(E12&lt;&gt;"","("&amp;E12&amp;")","")&amp;IF(C13&lt;&gt;"",",","")</f>
        <v>choice varchar (150),</v>
      </c>
    </row>
    <row r="13" spans="1:12" x14ac:dyDescent="0.15">
      <c r="A13" s="3">
        <v>7</v>
      </c>
      <c r="B13" s="3" t="s">
        <v>74</v>
      </c>
      <c r="C13" s="3" t="s">
        <v>76</v>
      </c>
      <c r="D13" s="3" t="s">
        <v>75</v>
      </c>
      <c r="E13" s="3"/>
      <c r="F13" s="3"/>
      <c r="G13" s="3"/>
      <c r="H13" s="3" t="s">
        <v>27</v>
      </c>
      <c r="I13" s="3"/>
      <c r="J13" s="3" t="s">
        <v>79</v>
      </c>
      <c r="L13" t="str">
        <f t="shared" si="0"/>
        <v xml:space="preserve">true_false bit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  <row r="28" spans="1:12" x14ac:dyDescent="0.15">
      <c r="A28" s="8" t="s">
        <v>95</v>
      </c>
      <c r="B28" s="11" t="s">
        <v>111</v>
      </c>
      <c r="C28" s="8" t="s">
        <v>124</v>
      </c>
      <c r="D28" s="11" t="s">
        <v>125</v>
      </c>
    </row>
    <row r="29" spans="1:12" x14ac:dyDescent="0.15">
      <c r="A29" t="s">
        <v>96</v>
      </c>
      <c r="B29" s="12">
        <v>1</v>
      </c>
      <c r="C29" s="12" t="s">
        <v>126</v>
      </c>
      <c r="D29" s="12">
        <v>0</v>
      </c>
    </row>
    <row r="30" spans="1:12" x14ac:dyDescent="0.15">
      <c r="A30" t="s">
        <v>96</v>
      </c>
      <c r="B30" s="13">
        <v>2</v>
      </c>
      <c r="C30" s="13" t="s">
        <v>127</v>
      </c>
      <c r="D30" s="13">
        <v>1</v>
      </c>
    </row>
    <row r="31" spans="1:12" x14ac:dyDescent="0.15">
      <c r="A31" t="s">
        <v>96</v>
      </c>
      <c r="B31" s="14">
        <v>3</v>
      </c>
      <c r="C31" s="14" t="s">
        <v>128</v>
      </c>
      <c r="D31" s="14">
        <v>0</v>
      </c>
    </row>
    <row r="32" spans="1:12" x14ac:dyDescent="0.15">
      <c r="A32" t="s">
        <v>96</v>
      </c>
      <c r="B32" s="15">
        <v>4</v>
      </c>
      <c r="C32" s="15" t="s">
        <v>129</v>
      </c>
      <c r="D32" s="15">
        <v>0</v>
      </c>
    </row>
    <row r="35" spans="1:4" x14ac:dyDescent="0.15">
      <c r="A35" s="3" t="s">
        <v>130</v>
      </c>
      <c r="B35" s="3" t="s">
        <v>131</v>
      </c>
      <c r="C35" s="3"/>
      <c r="D35" s="3"/>
    </row>
    <row r="36" spans="1:4" x14ac:dyDescent="0.15">
      <c r="A36" s="3" t="s">
        <v>132</v>
      </c>
      <c r="B36" s="3"/>
      <c r="C36" s="3" t="s">
        <v>96</v>
      </c>
      <c r="D36" s="3"/>
    </row>
    <row r="37" spans="1:4" x14ac:dyDescent="0.15">
      <c r="A37" s="3" t="s">
        <v>133</v>
      </c>
      <c r="B37" s="3" t="s">
        <v>134</v>
      </c>
      <c r="C37" s="3"/>
      <c r="D37" s="3"/>
    </row>
    <row r="38" spans="1:4" x14ac:dyDescent="0.15">
      <c r="A38" s="3"/>
      <c r="B38" s="3"/>
      <c r="C38" s="3"/>
      <c r="D38" s="3"/>
    </row>
    <row r="39" spans="1:4" x14ac:dyDescent="0.15">
      <c r="A39" s="3" t="s">
        <v>135</v>
      </c>
      <c r="B39" s="3"/>
      <c r="C39" s="3"/>
      <c r="D39" s="3"/>
    </row>
    <row r="40" spans="1:4" x14ac:dyDescent="0.15">
      <c r="A40" s="3" t="s">
        <v>136</v>
      </c>
      <c r="B40" s="3"/>
      <c r="C40" s="3">
        <v>1</v>
      </c>
      <c r="D40" s="3"/>
    </row>
    <row r="41" spans="1:4" x14ac:dyDescent="0.15">
      <c r="A41" s="3" t="s">
        <v>137</v>
      </c>
      <c r="B41" s="3"/>
      <c r="C41" s="3" t="s">
        <v>126</v>
      </c>
      <c r="D41" s="3"/>
    </row>
    <row r="42" spans="1:4" x14ac:dyDescent="0.15">
      <c r="A42" s="3" t="s">
        <v>138</v>
      </c>
      <c r="B42" s="3"/>
      <c r="C42" s="3">
        <v>0</v>
      </c>
      <c r="D42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80DA-6CEF-45B7-ACCF-9379F0C23634}">
  <dimension ref="A1:L26"/>
  <sheetViews>
    <sheetView workbookViewId="0">
      <selection activeCell="B10" sqref="B10: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123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44361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 t="s">
        <v>96</v>
      </c>
      <c r="G4" s="5">
        <v>2</v>
      </c>
    </row>
    <row r="5" spans="1:12" x14ac:dyDescent="0.15">
      <c r="B5" s="1" t="s">
        <v>17</v>
      </c>
      <c r="C5" s="3" t="s">
        <v>120</v>
      </c>
      <c r="D5" s="1" t="s">
        <v>6</v>
      </c>
      <c r="E5" s="3"/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Test_choice_detail (</v>
      </c>
    </row>
    <row r="10" spans="1:12" x14ac:dyDescent="0.15">
      <c r="A10" s="3">
        <v>1</v>
      </c>
      <c r="B10" s="3" t="s">
        <v>72</v>
      </c>
      <c r="C10" s="3" t="s">
        <v>77</v>
      </c>
      <c r="D10" s="3" t="s">
        <v>57</v>
      </c>
      <c r="E10" s="3"/>
      <c r="F10" s="3" t="s">
        <v>27</v>
      </c>
      <c r="G10" s="3"/>
      <c r="H10" s="3" t="s">
        <v>27</v>
      </c>
      <c r="I10" s="3"/>
      <c r="J10" s="3" t="s">
        <v>118</v>
      </c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73</v>
      </c>
      <c r="C11" s="3" t="s">
        <v>78</v>
      </c>
      <c r="D11" s="3" t="s">
        <v>26</v>
      </c>
      <c r="E11" s="3">
        <v>80</v>
      </c>
      <c r="F11" s="3"/>
      <c r="G11" s="3"/>
      <c r="H11" s="3" t="s">
        <v>27</v>
      </c>
      <c r="I11" s="3"/>
      <c r="J11" s="3" t="s">
        <v>119</v>
      </c>
      <c r="L11" t="str">
        <f t="shared" ref="L11:L25" si="0">C11&amp;" "&amp;D11&amp;" "&amp;IF(E11&lt;&gt;"","("&amp;E11&amp;")","")&amp;IF(C12&lt;&gt;"",",","")</f>
        <v>choice varchar (80),</v>
      </c>
    </row>
    <row r="12" spans="1:12" x14ac:dyDescent="0.15">
      <c r="A12" s="3">
        <v>3</v>
      </c>
      <c r="B12" s="3" t="s">
        <v>74</v>
      </c>
      <c r="C12" s="3" t="s">
        <v>76</v>
      </c>
      <c r="D12" s="3" t="s">
        <v>75</v>
      </c>
      <c r="E12" s="3"/>
      <c r="F12" s="3"/>
      <c r="G12" s="3"/>
      <c r="H12" s="3" t="s">
        <v>27</v>
      </c>
      <c r="I12" s="3"/>
      <c r="J12" s="3" t="s">
        <v>79</v>
      </c>
      <c r="L12" t="str">
        <f t="shared" si="0"/>
        <v xml:space="preserve">true_false bit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L26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chat</vt:lpstr>
      <vt:lpstr>question</vt:lpstr>
      <vt:lpstr>answer</vt:lpstr>
      <vt:lpstr>test_result</vt:lpstr>
      <vt:lpstr>test_question</vt:lpstr>
      <vt:lpstr>test_choice</vt:lpstr>
      <vt:lpstr>Test_choice_detail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2021-06-17T07:48:17Z</dcterms:modified>
</cp:coreProperties>
</file>