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EC0CFC5-0274-488A-888B-AB014ABD238D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テーブル一覧" sheetId="1" r:id="rId1"/>
    <sheet name="user" sheetId="2" r:id="rId2"/>
    <sheet name="chat" sheetId="3" r:id="rId3"/>
    <sheet name="question" sheetId="4" r:id="rId4"/>
    <sheet name="answer" sheetId="10" r:id="rId5"/>
    <sheet name="test_result" sheetId="11" r:id="rId6"/>
    <sheet name="test_question" sheetId="12" r:id="rId7"/>
    <sheet name="test_choice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3" l="1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<sst xmlns="http://schemas.openxmlformats.org/spreadsheetml/2006/main" count="310" uniqueCount="82">
  <si>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</si>
  <si>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</si>
  <si>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</si>
  <si>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</si>
  <si>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</si>
  <si>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</si>
  <si>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</si>
  <si>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</si>
  <si>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</si>
  <si>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</si>
  <si>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</si>
  <si>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</si>
  <si>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</si>
  <si>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</si>
  <si>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</si>
  <si>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</si>
  <si>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</si>
  <si>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</si>
  <si>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</si>
  <si>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</si>
  <si>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</si>
  <si>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</si>
  <si>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</si>
  <si>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</si>
  <si>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パスワード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</si>
  <si>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</si>
  <si>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</si>
  <si>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</si>
  <si>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</si>
  <si>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名前</t>
    <rPh sb="0" eb="2">
      <t>ナマエ</t>
    </rPh>
    <phoneticPr fontId="1"/>
  </si>
  <si>
    <t>name</t>
    <phoneticPr fontId="1"/>
  </si>
  <si>
    <t>本文</t>
    <rPh sb="0" eb="2">
      <t>ホンブン</t>
    </rPh>
    <phoneticPr fontId="1"/>
  </si>
  <si>
    <t>時間</t>
    <rPh sb="0" eb="2">
      <t>ジカン</t>
    </rPh>
    <phoneticPr fontId="1"/>
  </si>
  <si>
    <t>time</t>
    <phoneticPr fontId="1"/>
  </si>
  <si>
    <t>text</t>
    <phoneticPr fontId="1"/>
  </si>
  <si>
    <t>user</t>
    <phoneticPr fontId="1"/>
  </si>
  <si>
    <t>komike</t>
  </si>
  <si>
    <t>komike</t>
    <phoneticPr fontId="1"/>
  </si>
  <si>
    <t>chat</t>
    <phoneticPr fontId="1"/>
  </si>
  <si>
    <t>雑談ルーム</t>
    <rPh sb="0" eb="2">
      <t>ザツダン</t>
    </rPh>
    <phoneticPr fontId="1"/>
  </si>
  <si>
    <t>テスト結果</t>
    <rPh sb="3" eb="5">
      <t>ケッカ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</si>
  <si>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</si>
  <si>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</si>
  <si>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テスト問題</t>
    <rPh sb="3" eb="5">
      <t>モンダイ</t>
    </rPh>
    <phoneticPr fontId="1"/>
  </si>
  <si>
    <t>テスト問題選択肢</t>
    <rPh sb="3" eb="5">
      <t>モンダイ</t>
    </rPh>
    <rPh sb="5" eb="8">
      <t>センタクシ</t>
    </rPh>
    <phoneticPr fontId="1"/>
  </si>
  <si>
    <t>question</t>
    <phoneticPr fontId="1"/>
  </si>
  <si>
    <t>answer</t>
    <phoneticPr fontId="1"/>
  </si>
  <si>
    <t>test_result</t>
    <phoneticPr fontId="1"/>
  </si>
  <si>
    <t>test_question</t>
    <phoneticPr fontId="1"/>
  </si>
  <si>
    <t>test_choice</t>
    <phoneticPr fontId="1"/>
  </si>
  <si>
    <t>有我祐哉</t>
  </si>
  <si>
    <t>有我祐哉</t>
    <rPh sb="0" eb="2">
      <t>アリガ</t>
    </rPh>
    <rPh sb="2" eb="4">
      <t>ユウヤ</t>
    </rPh>
    <phoneticPr fontId="1"/>
  </si>
  <si>
    <t>ID</t>
    <phoneticPr fontId="1"/>
  </si>
  <si>
    <t>id</t>
    <phoneticPr fontId="1"/>
  </si>
  <si>
    <t>title</t>
    <phoneticPr fontId="1"/>
  </si>
  <si>
    <t>件名</t>
    <rPh sb="0" eb="2">
      <t>ケンメイ</t>
    </rPh>
    <phoneticPr fontId="1"/>
  </si>
  <si>
    <t>評価数</t>
    <rPh sb="0" eb="3">
      <t>ヒョウカスウ</t>
    </rPh>
    <phoneticPr fontId="1"/>
  </si>
  <si>
    <t>good_number</t>
    <phoneticPr fontId="1"/>
  </si>
  <si>
    <t>int</t>
    <phoneticPr fontId="1"/>
  </si>
  <si>
    <t>ジャンル</t>
    <phoneticPr fontId="1"/>
  </si>
  <si>
    <t>正答率</t>
    <rPh sb="0" eb="3">
      <t>セイトウリツ</t>
    </rPh>
    <phoneticPr fontId="1"/>
  </si>
  <si>
    <t>ランク</t>
    <phoneticPr fontId="1"/>
  </si>
  <si>
    <t>正解数</t>
    <rPh sb="0" eb="3">
      <t>セイカイスウ</t>
    </rPh>
    <phoneticPr fontId="1"/>
  </si>
  <si>
    <t>genre</t>
    <phoneticPr fontId="1"/>
  </si>
  <si>
    <t>correct_answer_rate</t>
    <phoneticPr fontId="1"/>
  </si>
  <si>
    <t>rank</t>
    <phoneticPr fontId="1"/>
  </si>
  <si>
    <t>correct_answer</t>
    <phoneticPr fontId="1"/>
  </si>
  <si>
    <t>double</t>
    <phoneticPr fontId="1"/>
  </si>
  <si>
    <t>問題番号</t>
    <rPh sb="0" eb="4">
      <t>モンダイバンゴウ</t>
    </rPh>
    <phoneticPr fontId="1"/>
  </si>
  <si>
    <t>問題文</t>
    <rPh sb="0" eb="3">
      <t>モンダイブン</t>
    </rPh>
    <phoneticPr fontId="1"/>
  </si>
  <si>
    <t>question_number</t>
    <phoneticPr fontId="1"/>
  </si>
  <si>
    <t>question_sentence</t>
    <phoneticPr fontId="1"/>
  </si>
  <si>
    <t>char</t>
    <phoneticPr fontId="1"/>
  </si>
  <si>
    <t>選択番号</t>
    <rPh sb="0" eb="2">
      <t>センタク</t>
    </rPh>
    <rPh sb="2" eb="4">
      <t>バンゴウ</t>
    </rPh>
    <phoneticPr fontId="1"/>
  </si>
  <si>
    <t>選択肢</t>
    <rPh sb="0" eb="3">
      <t>センタクシ</t>
    </rPh>
    <phoneticPr fontId="1"/>
  </si>
  <si>
    <t>正誤フラグ</t>
    <rPh sb="0" eb="2">
      <t>セイゴ</t>
    </rPh>
    <phoneticPr fontId="1"/>
  </si>
  <si>
    <t>bit</t>
    <phoneticPr fontId="1"/>
  </si>
  <si>
    <t>true_false</t>
    <phoneticPr fontId="1"/>
  </si>
  <si>
    <t>choice_number</t>
    <phoneticPr fontId="1"/>
  </si>
  <si>
    <t>choice</t>
    <phoneticPr fontId="1"/>
  </si>
  <si>
    <t>０が偽、１が真</t>
    <rPh sb="2" eb="3">
      <t>ギ</t>
    </rPh>
    <rPh sb="6" eb="7">
      <t>シン</t>
    </rPh>
    <phoneticPr fontId="1"/>
  </si>
  <si>
    <t>ユーザー情報</t>
    <rPh sb="4" eb="6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</si>
</sst>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9" sqref="C9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37</v>
      </c>
      <c r="D2" s="1" t="s">
        <v>2</v>
      </c>
      <c r="E2" s="3" t="s">
        <v>51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81</v>
      </c>
      <c r="D8" s="3" t="s">
        <v>35</v>
      </c>
      <c r="E8" s="3" t="s">
        <v>22</v>
      </c>
      <c r="F8" s="3"/>
    </row>
    <row r="9" spans="1:6" x14ac:dyDescent="0.15">
      <c r="B9" s="3">
        <v>2</v>
      </c>
      <c r="C9" s="3" t="s">
        <v>39</v>
      </c>
      <c r="D9" s="3" t="s">
        <v>38</v>
      </c>
      <c r="E9" s="3" t="s">
        <v>22</v>
      </c>
      <c r="F9" s="3"/>
    </row>
    <row r="10" spans="1:6" x14ac:dyDescent="0.15">
      <c r="B10" s="3">
        <v>3</v>
      </c>
      <c r="C10" s="3" t="s">
        <v>41</v>
      </c>
      <c r="D10" s="3" t="s">
        <v>45</v>
      </c>
      <c r="E10" s="3" t="s">
        <v>22</v>
      </c>
      <c r="F10" s="3"/>
    </row>
    <row r="11" spans="1:6" x14ac:dyDescent="0.15">
      <c r="B11" s="3">
        <v>4</v>
      </c>
      <c r="C11" s="3" t="s">
        <v>42</v>
      </c>
      <c r="D11" s="3" t="s">
        <v>46</v>
      </c>
      <c r="E11" s="3" t="s">
        <v>22</v>
      </c>
      <c r="F11" s="3"/>
    </row>
    <row r="12" spans="1:6" x14ac:dyDescent="0.15">
      <c r="B12" s="3">
        <v>5</v>
      </c>
      <c r="C12" s="3" t="s">
        <v>40</v>
      </c>
      <c r="D12" s="3" t="s">
        <v>47</v>
      </c>
      <c r="E12" s="3" t="s">
        <v>22</v>
      </c>
      <c r="F12" s="3"/>
    </row>
    <row r="13" spans="1:6" x14ac:dyDescent="0.15">
      <c r="B13" s="3">
        <v>6</v>
      </c>
      <c r="C13" s="3" t="s">
        <v>43</v>
      </c>
      <c r="D13" s="3" t="s">
        <v>48</v>
      </c>
      <c r="E13" s="3" t="s">
        <v>22</v>
      </c>
      <c r="F13" s="3"/>
    </row>
    <row r="14" spans="1:6" x14ac:dyDescent="0.15">
      <c r="B14" s="3">
        <v>7</v>
      </c>
      <c r="C14" s="3" t="s">
        <v>44</v>
      </c>
      <c r="D14" s="3" t="s">
        <v>49</v>
      </c>
      <c r="E14" s="3" t="s">
        <v>22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37</v>
      </c>
      <c r="D2" s="1" t="s">
        <v>2</v>
      </c>
      <c r="E2" s="3" t="s">
        <v>51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81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25</v>
      </c>
      <c r="D10" s="3" t="s">
        <v>27</v>
      </c>
      <c r="E10" s="3">
        <v>15</v>
      </c>
      <c r="F10" s="3" t="s">
        <v>28</v>
      </c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user_id varchar (15),</v>
      </c>
    </row>
    <row r="11" spans="1:12" x14ac:dyDescent="0.15">
      <c r="A11" s="3">
        <v>2</v>
      </c>
      <c r="B11" s="3" t="s">
        <v>24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F3AF-EA9A-4375-96EA-A29E6DF2EA6D}">
  <dimension ref="A1:L30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39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29</v>
      </c>
      <c r="C10" s="3" t="s">
        <v>30</v>
      </c>
      <c r="D10" s="3" t="s">
        <v>27</v>
      </c>
      <c r="E10" s="3">
        <v>15</v>
      </c>
      <c r="F10" s="3"/>
      <c r="G10" s="3"/>
      <c r="H10" s="3" t="s">
        <v>28</v>
      </c>
      <c r="I10" s="3">
        <v>0</v>
      </c>
      <c r="J10" s="3"/>
      <c r="L10" t="str">
        <f>C10&amp;" "&amp;D10&amp;" "&amp;IF(E10&lt;&gt;"","("&amp;E10&amp;")","")&amp;IF(C11&lt;&gt;"",",","")</f>
        <v>name varchar (15),</v>
      </c>
    </row>
    <row r="11" spans="1:12" x14ac:dyDescent="0.15">
      <c r="A11" s="3">
        <v>2</v>
      </c>
      <c r="B11" s="3" t="s">
        <v>31</v>
      </c>
      <c r="C11" s="3" t="s">
        <v>34</v>
      </c>
      <c r="D11" s="3" t="s">
        <v>27</v>
      </c>
      <c r="E11" s="3">
        <v>200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text varchar (200),</v>
      </c>
    </row>
    <row r="12" spans="1:12" x14ac:dyDescent="0.15">
      <c r="A12" s="3">
        <v>3</v>
      </c>
      <c r="B12" s="3" t="s">
        <v>32</v>
      </c>
      <c r="C12" s="3" t="s">
        <v>33</v>
      </c>
      <c r="D12" s="3"/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time  ,</v>
      </c>
    </row>
    <row r="13" spans="1:12" x14ac:dyDescent="0.15">
      <c r="A13" s="3">
        <v>4</v>
      </c>
      <c r="B13" s="3" t="s">
        <v>52</v>
      </c>
      <c r="C13" s="3" t="s">
        <v>53</v>
      </c>
      <c r="D13" s="3" t="s">
        <v>27</v>
      </c>
      <c r="E13" s="3">
        <v>15</v>
      </c>
      <c r="F13" s="3" t="s">
        <v>28</v>
      </c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id varchar (15)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2E4B-E477-496E-8256-5E5E05616DFD}">
  <dimension ref="A1:L30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52</v>
      </c>
      <c r="C10" s="3" t="s">
        <v>53</v>
      </c>
      <c r="D10" s="3" t="s">
        <v>27</v>
      </c>
      <c r="E10" s="3">
        <v>15</v>
      </c>
      <c r="F10" s="3" t="s">
        <v>28</v>
      </c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55</v>
      </c>
      <c r="C11" s="3" t="s">
        <v>54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title varchar (20),</v>
      </c>
    </row>
    <row r="12" spans="1:12" x14ac:dyDescent="0.15">
      <c r="A12" s="3">
        <v>3</v>
      </c>
      <c r="B12" s="3" t="s">
        <v>29</v>
      </c>
      <c r="C12" s="3" t="s">
        <v>30</v>
      </c>
      <c r="D12" s="3" t="s">
        <v>27</v>
      </c>
      <c r="E12" s="3">
        <v>15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name varchar (15),</v>
      </c>
    </row>
    <row r="13" spans="1:12" x14ac:dyDescent="0.15">
      <c r="A13" s="3">
        <v>4</v>
      </c>
      <c r="B13" s="3" t="s">
        <v>31</v>
      </c>
      <c r="C13" s="3" t="s">
        <v>34</v>
      </c>
      <c r="D13" s="3" t="s">
        <v>27</v>
      </c>
      <c r="E13" s="3">
        <v>200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text varchar (200),</v>
      </c>
    </row>
    <row r="14" spans="1:12" x14ac:dyDescent="0.15">
      <c r="A14" s="3">
        <v>5</v>
      </c>
      <c r="B14" s="3" t="s">
        <v>56</v>
      </c>
      <c r="C14" s="3" t="s">
        <v>57</v>
      </c>
      <c r="D14" s="3" t="s">
        <v>58</v>
      </c>
      <c r="E14" s="3"/>
      <c r="F14" s="3"/>
      <c r="G14" s="3"/>
      <c r="H14" s="3" t="s">
        <v>28</v>
      </c>
      <c r="I14" s="3"/>
      <c r="J14" s="3"/>
      <c r="L14" t="str">
        <f>C14&amp;" "&amp;D14&amp;" "&amp;IF(E14&lt;&gt;"","("&amp;E14&amp;")","")&amp;IF(C15&lt;&gt;"",",","")</f>
        <v xml:space="preserve">good_number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FE8E-8658-4794-BDE2-BF66509ACBD8}">
  <dimension ref="A1:L29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3">
        <v>1</v>
      </c>
      <c r="B10" s="3" t="s">
        <v>52</v>
      </c>
      <c r="C10" s="3" t="s">
        <v>53</v>
      </c>
      <c r="D10" s="3" t="s">
        <v>27</v>
      </c>
      <c r="E10" s="3">
        <v>15</v>
      </c>
      <c r="F10" s="3" t="s">
        <v>28</v>
      </c>
      <c r="G10" s="3"/>
      <c r="H10" s="3" t="s">
        <v>28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29</v>
      </c>
      <c r="C11" s="3" t="s">
        <v>30</v>
      </c>
      <c r="D11" s="3" t="s">
        <v>27</v>
      </c>
      <c r="E11" s="3">
        <v>15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name varchar (15),</v>
      </c>
    </row>
    <row r="12" spans="1:12" x14ac:dyDescent="0.15">
      <c r="A12" s="3">
        <v>3</v>
      </c>
      <c r="B12" s="3" t="s">
        <v>31</v>
      </c>
      <c r="C12" s="3" t="s">
        <v>34</v>
      </c>
      <c r="D12" s="3" t="s">
        <v>27</v>
      </c>
      <c r="E12" s="3">
        <v>200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text varchar (200)</v>
      </c>
    </row>
    <row r="13" spans="1:12" x14ac:dyDescent="0.15">
      <c r="A13" s="3">
        <v>5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6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3">
        <v>7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L29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762-9B37-4A0E-8E11-87E8E0E117B8}">
  <dimension ref="A1:L30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test_result (</v>
      </c>
    </row>
    <row r="10" spans="1:12" x14ac:dyDescent="0.15">
      <c r="A10" s="3">
        <v>1</v>
      </c>
      <c r="B10" s="3" t="s">
        <v>52</v>
      </c>
      <c r="C10" s="3" t="s">
        <v>53</v>
      </c>
      <c r="D10" s="3" t="s">
        <v>27</v>
      </c>
      <c r="E10" s="3">
        <v>15</v>
      </c>
      <c r="F10" s="3" t="s">
        <v>28</v>
      </c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59</v>
      </c>
      <c r="C11" s="3" t="s">
        <v>63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genre varchar (20),</v>
      </c>
    </row>
    <row r="12" spans="1:12" x14ac:dyDescent="0.15">
      <c r="A12" s="3">
        <v>3</v>
      </c>
      <c r="B12" s="3" t="s">
        <v>60</v>
      </c>
      <c r="C12" s="3" t="s">
        <v>64</v>
      </c>
      <c r="D12" s="3" t="s">
        <v>67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correct_answer_rate double ,</v>
      </c>
    </row>
    <row r="13" spans="1:12" x14ac:dyDescent="0.15">
      <c r="A13" s="3">
        <v>4</v>
      </c>
      <c r="B13" s="3" t="s">
        <v>61</v>
      </c>
      <c r="C13" s="3" t="s">
        <v>65</v>
      </c>
      <c r="D13" s="3" t="s">
        <v>58</v>
      </c>
      <c r="E13" s="3"/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rank int ,</v>
      </c>
    </row>
    <row r="14" spans="1:12" x14ac:dyDescent="0.15">
      <c r="A14" s="3">
        <v>5</v>
      </c>
      <c r="B14" s="3" t="s">
        <v>62</v>
      </c>
      <c r="C14" s="3" t="s">
        <v>66</v>
      </c>
      <c r="D14" s="3" t="s">
        <v>58</v>
      </c>
      <c r="E14" s="3"/>
      <c r="F14" s="3"/>
      <c r="G14" s="3"/>
      <c r="H14" s="3" t="s">
        <v>28</v>
      </c>
      <c r="I14" s="3"/>
      <c r="J14" s="3"/>
      <c r="L14" t="str">
        <f>C14&amp;" "&amp;D14&amp;" "&amp;IF(E14&lt;&gt;"","("&amp;E14&amp;")","")&amp;IF(C15&lt;&gt;"",",","")</f>
        <v xml:space="preserve">correct_answer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338A-DA25-40BD-975B-C9C7CBCB3B9B}">
  <dimension ref="A1:L27"/>
  <sheetViews>
    <sheetView topLeftCell="B1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test_question (</v>
      </c>
    </row>
    <row r="10" spans="1:12" x14ac:dyDescent="0.15">
      <c r="A10" s="3">
        <v>1</v>
      </c>
      <c r="B10" s="3" t="s">
        <v>68</v>
      </c>
      <c r="C10" s="3" t="s">
        <v>70</v>
      </c>
      <c r="D10" s="3" t="s">
        <v>72</v>
      </c>
      <c r="E10" s="3">
        <v>10</v>
      </c>
      <c r="F10" s="3" t="s">
        <v>28</v>
      </c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69</v>
      </c>
      <c r="C11" s="3" t="s">
        <v>71</v>
      </c>
      <c r="D11" s="3" t="s">
        <v>27</v>
      </c>
      <c r="E11" s="3">
        <v>200</v>
      </c>
      <c r="F11" s="3"/>
      <c r="G11" s="3"/>
      <c r="H11" s="3" t="s">
        <v>28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4065-879A-487B-A279-D2ED0D4783CD}">
  <dimension ref="A1:L27"/>
  <sheetViews>
    <sheetView tabSelected="1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37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 (</v>
      </c>
    </row>
    <row r="10" spans="1:12" x14ac:dyDescent="0.15">
      <c r="A10" s="3">
        <v>1</v>
      </c>
      <c r="B10" s="3" t="s">
        <v>68</v>
      </c>
      <c r="C10" s="3" t="s">
        <v>70</v>
      </c>
      <c r="D10" s="3" t="s">
        <v>72</v>
      </c>
      <c r="E10" s="3">
        <v>10</v>
      </c>
      <c r="F10" s="3" t="s">
        <v>28</v>
      </c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73</v>
      </c>
      <c r="C11" s="3" t="s">
        <v>78</v>
      </c>
      <c r="D11" s="3" t="s">
        <v>58</v>
      </c>
      <c r="E11" s="3"/>
      <c r="F11" s="3"/>
      <c r="G11" s="3"/>
      <c r="H11" s="3" t="s">
        <v>28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 t="s">
        <v>74</v>
      </c>
      <c r="C12" s="3" t="s">
        <v>79</v>
      </c>
      <c r="D12" s="3" t="s">
        <v>27</v>
      </c>
      <c r="E12" s="3">
        <v>80</v>
      </c>
      <c r="F12" s="3"/>
      <c r="G12" s="3"/>
      <c r="H12" s="3" t="s">
        <v>28</v>
      </c>
      <c r="I12" s="3"/>
      <c r="J12" s="3"/>
      <c r="L12" t="str">
        <f t="shared" ref="L12:L26" si="0">C12&amp;" "&amp;D12&amp;" "&amp;IF(E12&lt;&gt;"","("&amp;E12&amp;")","")&amp;IF(C13&lt;&gt;"",",","")</f>
        <v>choice varchar (80),</v>
      </c>
    </row>
    <row r="13" spans="1:12" x14ac:dyDescent="0.15">
      <c r="A13" s="3">
        <v>7</v>
      </c>
      <c r="B13" s="3" t="s">
        <v>75</v>
      </c>
      <c r="C13" s="3" t="s">
        <v>77</v>
      </c>
      <c r="D13" s="3" t="s">
        <v>76</v>
      </c>
      <c r="E13" s="3"/>
      <c r="F13" s="3"/>
      <c r="G13" s="3"/>
      <c r="H13" s="3" t="s">
        <v>28</v>
      </c>
      <c r="I13" s="3"/>
      <c r="J13" s="3" t="s">
        <v>80</v>
      </c>
      <c r="L13" t="str">
        <f t="shared" si="0"/>
        <v xml:space="preserve">true_false bit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</vt:lpstr>
      <vt:lpstr>chat</vt:lpstr>
      <vt:lpstr>question</vt:lpstr>
      <vt:lpstr>answer</vt:lpstr>
      <vt:lpstr>test_result</vt:lpstr>
      <vt:lpstr>test_question</vt:lpstr>
      <vt:lpstr>test_choice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2021-06-07T08:05:55Z</dcterms:modified>
</cp:coreProperties>
</file>