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C-3\documnets\"/>
    </mc:Choice>
  </mc:AlternateContent>
  <xr:revisionPtr revIDLastSave="0" documentId="13_ncr:1_{9B7E65DF-EB91-4945-AA9E-E5550F17B260}" xr6:coauthVersionLast="47" xr6:coauthVersionMax="47" xr10:uidLastSave="{00000000-0000-0000-0000-000000000000}"/>
  <bookViews>
    <workbookView xWindow="765" yWindow="570" windowWidth="14250" windowHeight="9645" activeTab="1" xr2:uid="{00000000-000D-0000-FFFF-FFFF00000000}"/>
  </bookViews>
  <sheets>
    <sheet name="テーブル一覧" sheetId="1" r:id="rId1"/>
    <sheet name="user_login" sheetId="2" r:id="rId2"/>
    <sheet name="admin_login" sheetId="3" r:id="rId3"/>
    <sheet name="s_question" sheetId="8" r:id="rId4"/>
    <sheet name="s_answer" sheetId="10" r:id="rId5"/>
    <sheet name="s_result" sheetId="12" r:id="rId6"/>
    <sheet name="Sheet1" sheetId="1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0" i="2" l="1"/>
  <c r="L10" i="3"/>
  <c r="L29" i="12"/>
  <c r="L28" i="12"/>
  <c r="L27" i="12"/>
  <c r="L26" i="12"/>
  <c r="L25" i="12"/>
  <c r="L24" i="12"/>
  <c r="L23" i="12"/>
  <c r="L9" i="12"/>
  <c r="L29" i="10"/>
  <c r="L28" i="10"/>
  <c r="L27" i="10"/>
  <c r="L26" i="10"/>
  <c r="L25" i="10"/>
  <c r="L24" i="10"/>
  <c r="L22" i="10"/>
  <c r="L21" i="10"/>
  <c r="L20" i="10"/>
  <c r="L19" i="10"/>
  <c r="L18" i="10"/>
  <c r="L17" i="10"/>
  <c r="L16" i="10"/>
  <c r="L15" i="10"/>
  <c r="L14" i="10"/>
  <c r="L29" i="8"/>
  <c r="L28" i="8"/>
  <c r="L27" i="8"/>
  <c r="L26" i="8"/>
  <c r="L25" i="8"/>
  <c r="L24" i="8"/>
  <c r="L23" i="8"/>
  <c r="L22" i="8"/>
  <c r="L21" i="8"/>
  <c r="L19" i="8"/>
  <c r="L18" i="8"/>
  <c r="L17" i="8"/>
  <c r="L16" i="8"/>
  <c r="L15" i="8"/>
  <c r="L14" i="8"/>
  <c r="L13" i="8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2" i="3"/>
  <c r="L11" i="3"/>
  <c r="L9" i="3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2" i="2"/>
  <c r="L11" i="2"/>
  <c r="L9" i="2"/>
</calcChain>
</file>

<file path=xl/sharedStrings.xml><?xml version="1.0" encoding="utf-8"?>
<sst xmlns="http://schemas.openxmlformats.org/spreadsheetml/2006/main" count="234" uniqueCount="87">
  <si>
    <t>テーブル一覧</t>
    <rPh sb="4" eb="6">
      <t>イチラン</t>
    </rPh>
    <phoneticPr fontId="1"/>
  </si>
  <si>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</si>
  <si>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</si>
  <si>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</si>
  <si>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</si>
  <si>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</si>
  <si>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</si>
  <si>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No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</si>
  <si>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</si>
  <si>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</si>
  <si>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タイプ</t>
    <phoneticPr fontId="1"/>
  </si>
  <si>
    <t>備考</t>
    <rPh sb="0" eb="2">
      <t>ビコウ</t>
    </rPh>
    <phoneticPr fontId="1"/>
  </si>
  <si>
    <t>データ型</t>
    <rPh sb="3" eb="4">
      <t>カタ</t>
    </rPh>
    <phoneticPr fontId="1"/>
  </si>
  <si>
    <t>Not null</t>
    <phoneticPr fontId="1"/>
  </si>
  <si>
    <t>デフォルト値</t>
    <rPh sb="5" eb="6">
      <t>アタイ</t>
    </rPh>
    <phoneticPr fontId="1"/>
  </si>
  <si>
    <t>主キー</t>
    <rPh sb="0" eb="1">
      <t>シュ</t>
    </rPh>
    <phoneticPr fontId="1"/>
  </si>
  <si>
    <t>テーブル論理名</t>
    <rPh sb="4" eb="6">
      <t>ロンリ</t>
    </rPh>
    <rPh sb="6" eb="7">
      <t>メイ</t>
    </rPh>
    <phoneticPr fontId="1"/>
  </si>
  <si>
    <t>テーブル物理名</t>
    <rPh sb="4" eb="6">
      <t>ブツリ</t>
    </rPh>
    <rPh sb="6" eb="7">
      <t>メイ</t>
    </rPh>
    <phoneticPr fontId="1"/>
  </si>
  <si>
    <t>サイズ</t>
    <phoneticPr fontId="1"/>
  </si>
  <si>
    <t>AI</t>
    <phoneticPr fontId="1"/>
  </si>
  <si>
    <t>)</t>
    <phoneticPr fontId="1"/>
  </si>
  <si>
    <t>テーブル</t>
    <phoneticPr fontId="1"/>
  </si>
  <si>
    <t>ユーザID</t>
    <phoneticPr fontId="1"/>
  </si>
  <si>
    <t>user_id</t>
    <phoneticPr fontId="1"/>
  </si>
  <si>
    <t>varchar</t>
    <phoneticPr fontId="1"/>
  </si>
  <si>
    <t>○</t>
    <phoneticPr fontId="1"/>
  </si>
  <si>
    <t>ユーザ名</t>
    <rPh sb="3" eb="4">
      <t>ナ</t>
    </rPh>
    <phoneticPr fontId="1"/>
  </si>
  <si>
    <t>パスワード</t>
    <phoneticPr fontId="1"/>
  </si>
  <si>
    <t>user_pw</t>
    <phoneticPr fontId="1"/>
  </si>
  <si>
    <t>int</t>
    <phoneticPr fontId="1"/>
  </si>
  <si>
    <t>安藤健太</t>
    <rPh sb="0" eb="4">
      <t>アンドウケンタ</t>
    </rPh>
    <phoneticPr fontId="1"/>
  </si>
  <si>
    <t>健康管理アプリ</t>
    <rPh sb="0" eb="4">
      <t>ケンコウカンリ</t>
    </rPh>
    <phoneticPr fontId="1"/>
  </si>
  <si>
    <t>user_login</t>
    <phoneticPr fontId="1"/>
  </si>
  <si>
    <t>管理者ログイン</t>
    <rPh sb="0" eb="3">
      <t>カンリ</t>
    </rPh>
    <phoneticPr fontId="1"/>
  </si>
  <si>
    <t>admin_login</t>
    <phoneticPr fontId="1"/>
  </si>
  <si>
    <t>admin_id</t>
    <phoneticPr fontId="1"/>
  </si>
  <si>
    <t>admin_name</t>
    <phoneticPr fontId="1"/>
  </si>
  <si>
    <t>admin_pw</t>
    <phoneticPr fontId="1"/>
  </si>
  <si>
    <t>user_name</t>
    <phoneticPr fontId="1"/>
  </si>
  <si>
    <t>受講者ログイン</t>
    <phoneticPr fontId="1"/>
  </si>
  <si>
    <t>admin_comment</t>
    <phoneticPr fontId="1"/>
  </si>
  <si>
    <t>コメント2</t>
    <phoneticPr fontId="1"/>
  </si>
  <si>
    <t>user_comment</t>
    <phoneticPr fontId="1"/>
  </si>
  <si>
    <t>コメント1</t>
    <phoneticPr fontId="1"/>
  </si>
  <si>
    <t>icon</t>
    <phoneticPr fontId="1"/>
  </si>
  <si>
    <t>ユーザーID</t>
    <phoneticPr fontId="1"/>
  </si>
  <si>
    <t>date</t>
    <phoneticPr fontId="1"/>
  </si>
  <si>
    <t>日付</t>
    <rPh sb="0" eb="2">
      <t>ヒヅケ</t>
    </rPh>
    <phoneticPr fontId="1"/>
  </si>
  <si>
    <t>三浦美帆</t>
    <rPh sb="0" eb="4">
      <t>ミウラミホ</t>
    </rPh>
    <phoneticPr fontId="1"/>
  </si>
  <si>
    <t>question</t>
    <phoneticPr fontId="1"/>
  </si>
  <si>
    <t>診断項目</t>
    <rPh sb="0" eb="2">
      <t>シンダン</t>
    </rPh>
    <rPh sb="2" eb="4">
      <t>コウモク</t>
    </rPh>
    <phoneticPr fontId="1"/>
  </si>
  <si>
    <t>コメント</t>
    <phoneticPr fontId="1"/>
  </si>
  <si>
    <t>アイコン</t>
    <phoneticPr fontId="1"/>
  </si>
  <si>
    <t>管理者ログイン</t>
    <phoneticPr fontId="1"/>
  </si>
  <si>
    <t>admin_login</t>
  </si>
  <si>
    <t>頭胃が痛い</t>
    <rPh sb="0" eb="1">
      <t>アタマ</t>
    </rPh>
    <rPh sb="1" eb="2">
      <t>イ</t>
    </rPh>
    <rPh sb="3" eb="4">
      <t>イタ</t>
    </rPh>
    <phoneticPr fontId="1"/>
  </si>
  <si>
    <t>。。。</t>
    <phoneticPr fontId="1"/>
  </si>
  <si>
    <t>新規診断項目</t>
    <rPh sb="0" eb="2">
      <t>シンキ</t>
    </rPh>
    <rPh sb="2" eb="4">
      <t>シンダン</t>
    </rPh>
    <rPh sb="4" eb="6">
      <t>コウモク</t>
    </rPh>
    <phoneticPr fontId="1"/>
  </si>
  <si>
    <t>診断項目ID</t>
    <rPh sb="0" eb="2">
      <t>シンダン</t>
    </rPh>
    <rPh sb="2" eb="4">
      <t>コウモク</t>
    </rPh>
    <phoneticPr fontId="1"/>
  </si>
  <si>
    <t>診断結果ID</t>
    <rPh sb="0" eb="2">
      <t>シンダン</t>
    </rPh>
    <rPh sb="2" eb="4">
      <t>ケッカ</t>
    </rPh>
    <phoneticPr fontId="1"/>
  </si>
  <si>
    <t>0610</t>
    <phoneticPr fontId="1"/>
  </si>
  <si>
    <t>診断結果テーブル</t>
    <rPh sb="0" eb="2">
      <t>シンダン</t>
    </rPh>
    <rPh sb="2" eb="4">
      <t>ケッカ</t>
    </rPh>
    <phoneticPr fontId="1"/>
  </si>
  <si>
    <t>コメント１</t>
    <phoneticPr fontId="1"/>
  </si>
  <si>
    <t>コメント２</t>
    <phoneticPr fontId="1"/>
  </si>
  <si>
    <t>AAA</t>
    <phoneticPr fontId="1"/>
  </si>
  <si>
    <t>BBBB</t>
    <phoneticPr fontId="1"/>
  </si>
  <si>
    <t>～</t>
    <phoneticPr fontId="1"/>
  </si>
  <si>
    <t>question_id</t>
    <phoneticPr fontId="1"/>
  </si>
  <si>
    <t>result_id</t>
    <phoneticPr fontId="1"/>
  </si>
  <si>
    <t>診断回答テーブル</t>
    <rPh sb="0" eb="2">
      <t>シンダン</t>
    </rPh>
    <rPh sb="2" eb="4">
      <t>カイトウ</t>
    </rPh>
    <phoneticPr fontId="1"/>
  </si>
  <si>
    <t>回答結果</t>
    <rPh sb="0" eb="2">
      <t>カイトウ</t>
    </rPh>
    <rPh sb="2" eb="4">
      <t>ケッカ</t>
    </rPh>
    <phoneticPr fontId="1"/>
  </si>
  <si>
    <t>answer</t>
    <phoneticPr fontId="1"/>
  </si>
  <si>
    <t>診断回答</t>
    <rPh sb="0" eb="2">
      <t>シンダン</t>
    </rPh>
    <rPh sb="2" eb="4">
      <t>カイトウ</t>
    </rPh>
    <phoneticPr fontId="1"/>
  </si>
  <si>
    <t>診断結果</t>
    <rPh sb="0" eb="4">
      <t>シンダンケ</t>
    </rPh>
    <phoneticPr fontId="1"/>
  </si>
  <si>
    <t>質問</t>
    <rPh sb="0" eb="2">
      <t>シツモン</t>
    </rPh>
    <phoneticPr fontId="1"/>
  </si>
  <si>
    <t>回答</t>
    <rPh sb="0" eb="2">
      <t>カイトウ</t>
    </rPh>
    <phoneticPr fontId="1"/>
  </si>
  <si>
    <t>s_question</t>
    <phoneticPr fontId="1"/>
  </si>
  <si>
    <t>s_answer</t>
    <phoneticPr fontId="1"/>
  </si>
  <si>
    <t>s_result</t>
    <phoneticPr fontId="1"/>
  </si>
  <si>
    <t>診断結果</t>
    <rPh sb="0" eb="4">
      <t>シンダ</t>
    </rPh>
    <phoneticPr fontId="1"/>
  </si>
  <si>
    <t>user_loginテーブルから結合</t>
    <rPh sb="16" eb="18">
      <t>ケツゴウ</t>
    </rPh>
    <phoneticPr fontId="1"/>
  </si>
  <si>
    <t>講師メモ</t>
    <rPh sb="0" eb="2">
      <t>コウシ</t>
    </rPh>
    <phoneticPr fontId="1"/>
  </si>
  <si>
    <t>診断質問ID</t>
    <rPh sb="0" eb="2">
      <t>シン</t>
    </rPh>
    <rPh sb="2" eb="4">
      <t>シツモン</t>
    </rPh>
    <phoneticPr fontId="1"/>
  </si>
  <si>
    <t>char(10)</t>
    <phoneticPr fontId="1"/>
  </si>
  <si>
    <t>（イメージ）</t>
    <phoneticPr fontId="1"/>
  </si>
  <si>
    <t>診断質問ID</t>
    <rPh sb="0" eb="1">
      <t>ミ</t>
    </rPh>
    <rPh sb="2" eb="4">
      <t>シツモン</t>
    </rPh>
    <phoneticPr fontId="1"/>
  </si>
  <si>
    <t>servletやmodelから受け取る</t>
    <rPh sb="15" eb="16">
      <t>ウ</t>
    </rPh>
    <rPh sb="17" eb="18">
      <t>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</si>
</sst>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14" fontId="0" fillId="0" borderId="1" xfId="0" applyNumberFormat="1" applyBorder="1">
      <alignment vertical="center"/>
    </xf>
    <xf numFmtId="0" fontId="3" fillId="0" borderId="0" xfId="0" applyFont="1" applyAlignment="1">
      <alignment horizontal="left" vertical="center"/>
    </xf>
    <xf numFmtId="0" fontId="0" fillId="2" borderId="3" xfId="0" applyFill="1" applyBorder="1">
      <alignment vertical="center"/>
    </xf>
    <xf numFmtId="0" fontId="0" fillId="0" borderId="4" xfId="0" applyFill="1" applyBorder="1">
      <alignment vertical="center"/>
    </xf>
    <xf numFmtId="56" fontId="0" fillId="0" borderId="0" xfId="0" quotePrefix="1" applyNumberFormat="1" applyBorder="1">
      <alignment vertical="center"/>
    </xf>
    <xf numFmtId="0" fontId="0" fillId="0" borderId="3" xfId="0" applyFill="1" applyBorder="1">
      <alignment vertical="center"/>
    </xf>
    <xf numFmtId="0" fontId="0" fillId="3" borderId="3" xfId="0" applyFill="1" applyBorder="1">
      <alignment vertical="center"/>
    </xf>
    <xf numFmtId="0" fontId="4" fillId="0" borderId="5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8"/>
  <sheetViews>
    <sheetView zoomScale="90" zoomScaleNormal="90" workbookViewId="0">
      <selection activeCell="D15" sqref="D15"/>
    </sheetView>
  </sheetViews>
  <sheetFormatPr defaultRowHeight="13.5" x14ac:dyDescent="0.15"/>
  <cols>
    <col min="2" max="2" width="12.375" bestFit="1" customWidth="1"/>
    <col min="3" max="3" width="25.5" customWidth="1"/>
    <col min="4" max="4" width="17.875" customWidth="1"/>
    <col min="5" max="5" width="21.375" customWidth="1"/>
    <col min="6" max="6" width="58.625" customWidth="1"/>
  </cols>
  <sheetData>
    <row r="1" spans="1:6" ht="18.75" x14ac:dyDescent="0.15">
      <c r="A1" s="4" t="s">
        <v>0</v>
      </c>
    </row>
    <row r="2" spans="1:6" x14ac:dyDescent="0.15">
      <c r="B2" s="1" t="s">
        <v>1</v>
      </c>
      <c r="C2" s="2"/>
      <c r="D2" s="1" t="s">
        <v>2</v>
      </c>
      <c r="E2" s="3"/>
    </row>
    <row r="3" spans="1:6" x14ac:dyDescent="0.15">
      <c r="B3" s="1" t="s">
        <v>3</v>
      </c>
      <c r="C3" s="2"/>
      <c r="D3" s="1" t="s">
        <v>4</v>
      </c>
      <c r="E3" s="7"/>
    </row>
    <row r="4" spans="1:6" x14ac:dyDescent="0.15">
      <c r="D4" s="1" t="s">
        <v>5</v>
      </c>
      <c r="E4" s="3"/>
    </row>
    <row r="5" spans="1:6" x14ac:dyDescent="0.15">
      <c r="D5" s="1" t="s">
        <v>6</v>
      </c>
      <c r="E5" s="3"/>
    </row>
    <row r="7" spans="1:6" x14ac:dyDescent="0.15"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</row>
    <row r="8" spans="1:6" x14ac:dyDescent="0.15">
      <c r="B8" s="3">
        <v>1</v>
      </c>
      <c r="C8" s="3" t="s">
        <v>39</v>
      </c>
      <c r="D8" s="3" t="s">
        <v>32</v>
      </c>
      <c r="E8" s="3" t="s">
        <v>21</v>
      </c>
      <c r="F8" s="3"/>
    </row>
    <row r="9" spans="1:6" x14ac:dyDescent="0.15">
      <c r="B9" s="3">
        <v>2</v>
      </c>
      <c r="C9" s="3" t="s">
        <v>33</v>
      </c>
      <c r="D9" s="3" t="s">
        <v>34</v>
      </c>
      <c r="E9" s="3" t="s">
        <v>21</v>
      </c>
      <c r="F9" s="3"/>
    </row>
    <row r="10" spans="1:6" x14ac:dyDescent="0.15">
      <c r="B10" s="3">
        <v>3</v>
      </c>
      <c r="C10" s="3" t="s">
        <v>74</v>
      </c>
      <c r="D10" s="3" t="s">
        <v>76</v>
      </c>
      <c r="E10" s="3" t="s">
        <v>21</v>
      </c>
      <c r="F10" s="3"/>
    </row>
    <row r="11" spans="1:6" x14ac:dyDescent="0.15">
      <c r="B11" s="3">
        <v>4</v>
      </c>
      <c r="C11" s="3" t="s">
        <v>75</v>
      </c>
      <c r="D11" s="6" t="s">
        <v>77</v>
      </c>
      <c r="E11" s="3" t="s">
        <v>21</v>
      </c>
      <c r="F11" s="3"/>
    </row>
    <row r="12" spans="1:6" x14ac:dyDescent="0.15">
      <c r="B12" s="3">
        <v>5</v>
      </c>
      <c r="C12" s="3" t="s">
        <v>73</v>
      </c>
      <c r="D12" s="3" t="s">
        <v>78</v>
      </c>
      <c r="E12" s="3" t="s">
        <v>21</v>
      </c>
      <c r="F12" s="3"/>
    </row>
    <row r="13" spans="1:6" x14ac:dyDescent="0.15">
      <c r="B13" s="3">
        <v>6</v>
      </c>
      <c r="C13" s="3"/>
      <c r="D13" s="3"/>
      <c r="E13" s="3"/>
      <c r="F13" s="3"/>
    </row>
    <row r="14" spans="1:6" x14ac:dyDescent="0.15">
      <c r="B14" s="3">
        <v>7</v>
      </c>
      <c r="C14" s="3"/>
      <c r="D14" s="3"/>
      <c r="E14" s="3"/>
      <c r="F14" s="3"/>
    </row>
    <row r="15" spans="1:6" x14ac:dyDescent="0.15">
      <c r="B15" s="3">
        <v>8</v>
      </c>
      <c r="C15" s="3"/>
      <c r="D15" s="3"/>
      <c r="E15" s="3"/>
      <c r="F15" s="3"/>
    </row>
    <row r="16" spans="1:6" x14ac:dyDescent="0.15">
      <c r="B16" s="3">
        <v>9</v>
      </c>
      <c r="C16" s="3"/>
      <c r="D16" s="3"/>
      <c r="E16" s="3"/>
      <c r="F16" s="3"/>
    </row>
    <row r="17" spans="2:6" x14ac:dyDescent="0.15">
      <c r="B17" s="3">
        <v>10</v>
      </c>
      <c r="C17" s="3"/>
      <c r="D17" s="3"/>
      <c r="E17" s="3"/>
      <c r="F17" s="3"/>
    </row>
    <row r="18" spans="2:6" x14ac:dyDescent="0.15">
      <c r="B18" s="3">
        <v>11</v>
      </c>
      <c r="C18" s="3"/>
      <c r="D18" s="3"/>
      <c r="E18" s="3"/>
      <c r="F18" s="3"/>
    </row>
    <row r="19" spans="2:6" x14ac:dyDescent="0.15">
      <c r="B19" s="3">
        <v>12</v>
      </c>
      <c r="C19" s="3"/>
      <c r="D19" s="3"/>
      <c r="E19" s="3"/>
      <c r="F19" s="3"/>
    </row>
    <row r="20" spans="2:6" x14ac:dyDescent="0.15">
      <c r="B20" s="3">
        <v>13</v>
      </c>
      <c r="C20" s="3"/>
      <c r="D20" s="3"/>
      <c r="E20" s="3"/>
      <c r="F20" s="3"/>
    </row>
    <row r="21" spans="2:6" x14ac:dyDescent="0.15">
      <c r="B21" s="3">
        <v>14</v>
      </c>
      <c r="C21" s="3"/>
      <c r="D21" s="3"/>
      <c r="E21" s="3"/>
      <c r="F21" s="3"/>
    </row>
    <row r="22" spans="2:6" x14ac:dyDescent="0.15">
      <c r="B22" s="3">
        <v>15</v>
      </c>
      <c r="C22" s="3"/>
      <c r="D22" s="3"/>
      <c r="E22" s="3"/>
      <c r="F22" s="3"/>
    </row>
    <row r="23" spans="2:6" x14ac:dyDescent="0.15">
      <c r="B23" s="3">
        <v>16</v>
      </c>
      <c r="C23" s="3"/>
      <c r="D23" s="3"/>
      <c r="E23" s="3"/>
      <c r="F23" s="3"/>
    </row>
    <row r="24" spans="2:6" x14ac:dyDescent="0.15">
      <c r="B24" s="3">
        <v>17</v>
      </c>
      <c r="C24" s="3"/>
      <c r="D24" s="3"/>
      <c r="E24" s="3"/>
      <c r="F24" s="3"/>
    </row>
    <row r="25" spans="2:6" x14ac:dyDescent="0.15">
      <c r="B25" s="3">
        <v>18</v>
      </c>
      <c r="C25" s="3"/>
      <c r="D25" s="3"/>
      <c r="E25" s="3"/>
      <c r="F25" s="3"/>
    </row>
    <row r="26" spans="2:6" x14ac:dyDescent="0.15">
      <c r="B26" s="3">
        <v>19</v>
      </c>
      <c r="C26" s="3"/>
      <c r="D26" s="3"/>
      <c r="E26" s="3"/>
      <c r="F26" s="3"/>
    </row>
    <row r="27" spans="2:6" x14ac:dyDescent="0.15">
      <c r="B27" s="3">
        <v>20</v>
      </c>
      <c r="C27" s="3"/>
      <c r="D27" s="3"/>
      <c r="E27" s="3"/>
      <c r="F27" s="3"/>
    </row>
    <row r="28" spans="2:6" x14ac:dyDescent="0.15">
      <c r="B28" s="3">
        <v>21</v>
      </c>
      <c r="C28" s="3"/>
      <c r="D28" s="3"/>
      <c r="E28" s="3"/>
      <c r="F28" s="3"/>
    </row>
    <row r="29" spans="2:6" x14ac:dyDescent="0.15">
      <c r="B29" s="3">
        <v>22</v>
      </c>
      <c r="C29" s="3"/>
      <c r="D29" s="3"/>
      <c r="E29" s="3"/>
      <c r="F29" s="3"/>
    </row>
    <row r="30" spans="2:6" x14ac:dyDescent="0.15">
      <c r="B30" s="3">
        <v>23</v>
      </c>
      <c r="C30" s="3"/>
      <c r="D30" s="3"/>
      <c r="E30" s="3"/>
      <c r="F30" s="3"/>
    </row>
    <row r="31" spans="2:6" x14ac:dyDescent="0.15">
      <c r="B31" s="3">
        <v>24</v>
      </c>
      <c r="C31" s="3"/>
      <c r="D31" s="3"/>
      <c r="E31" s="3"/>
      <c r="F31" s="3"/>
    </row>
    <row r="32" spans="2:6" x14ac:dyDescent="0.15">
      <c r="B32" s="3">
        <v>25</v>
      </c>
      <c r="C32" s="3"/>
      <c r="D32" s="3"/>
      <c r="E32" s="3"/>
      <c r="F32" s="3"/>
    </row>
    <row r="33" spans="2:6" x14ac:dyDescent="0.15">
      <c r="B33" s="3">
        <v>26</v>
      </c>
      <c r="C33" s="3"/>
      <c r="D33" s="3"/>
      <c r="E33" s="3"/>
      <c r="F33" s="3"/>
    </row>
    <row r="34" spans="2:6" x14ac:dyDescent="0.15">
      <c r="B34" s="3">
        <v>27</v>
      </c>
      <c r="C34" s="3"/>
      <c r="D34" s="3"/>
      <c r="E34" s="3"/>
      <c r="F34" s="3"/>
    </row>
    <row r="35" spans="2:6" x14ac:dyDescent="0.15">
      <c r="B35" s="3">
        <v>28</v>
      </c>
      <c r="C35" s="3"/>
      <c r="D35" s="3"/>
      <c r="E35" s="3"/>
      <c r="F35" s="3"/>
    </row>
    <row r="36" spans="2:6" x14ac:dyDescent="0.15">
      <c r="B36" s="3">
        <v>29</v>
      </c>
      <c r="C36" s="3"/>
      <c r="D36" s="3"/>
      <c r="E36" s="3"/>
      <c r="F36" s="3"/>
    </row>
    <row r="37" spans="2:6" x14ac:dyDescent="0.15">
      <c r="B37" s="3">
        <v>30</v>
      </c>
      <c r="C37" s="3"/>
      <c r="D37" s="3"/>
      <c r="E37" s="3"/>
      <c r="F37" s="3"/>
    </row>
    <row r="38" spans="2:6" x14ac:dyDescent="0.15">
      <c r="B38" s="3">
        <v>31</v>
      </c>
      <c r="C38" s="3"/>
      <c r="D38" s="3"/>
      <c r="E38" s="3"/>
      <c r="F38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"/>
  <sheetViews>
    <sheetView tabSelected="1" topLeftCell="A2" zoomScaleNormal="100" workbookViewId="0">
      <selection activeCell="J7" sqref="J7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39</v>
      </c>
    </row>
    <row r="2" spans="1:12" x14ac:dyDescent="0.15">
      <c r="B2" s="1" t="s">
        <v>1</v>
      </c>
      <c r="C2" s="2"/>
      <c r="D2" s="1" t="s">
        <v>2</v>
      </c>
      <c r="E2" s="3" t="s">
        <v>30</v>
      </c>
      <c r="F2" s="5"/>
      <c r="G2" s="5"/>
    </row>
    <row r="3" spans="1:12" x14ac:dyDescent="0.15">
      <c r="B3" s="1" t="s">
        <v>3</v>
      </c>
      <c r="C3" s="2" t="s">
        <v>31</v>
      </c>
      <c r="D3" s="1" t="s">
        <v>4</v>
      </c>
      <c r="E3" s="7">
        <v>44351</v>
      </c>
      <c r="F3" s="5"/>
      <c r="G3" s="5"/>
    </row>
    <row r="4" spans="1:12" x14ac:dyDescent="0.15">
      <c r="B4" s="1" t="s">
        <v>16</v>
      </c>
      <c r="C4" s="3"/>
      <c r="D4" s="1" t="s">
        <v>5</v>
      </c>
      <c r="E4" s="3"/>
      <c r="F4" s="5"/>
      <c r="G4" s="5"/>
    </row>
    <row r="5" spans="1:12" x14ac:dyDescent="0.15">
      <c r="B5" s="1" t="s">
        <v>17</v>
      </c>
      <c r="C5" s="3" t="s">
        <v>32</v>
      </c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user_login (</v>
      </c>
    </row>
    <row r="10" spans="1:12" x14ac:dyDescent="0.15">
      <c r="A10" s="3">
        <v>1</v>
      </c>
      <c r="B10" s="3" t="s">
        <v>22</v>
      </c>
      <c r="C10" s="3" t="s">
        <v>23</v>
      </c>
      <c r="D10" s="3" t="s">
        <v>29</v>
      </c>
      <c r="E10" s="3">
        <v>10</v>
      </c>
      <c r="F10" s="3" t="s">
        <v>25</v>
      </c>
      <c r="G10" s="3" t="s">
        <v>25</v>
      </c>
      <c r="H10" s="3"/>
      <c r="I10" s="3"/>
      <c r="J10" s="3"/>
      <c r="L10" t="str">
        <f>C10&amp;" "&amp;D10&amp;" "&amp;IF(E10&lt;&gt;"","("&amp;E10&amp;")","")&amp;IF(C11&lt;&gt;"",",","")</f>
        <v>user_id int (10),</v>
      </c>
    </row>
    <row r="11" spans="1:12" x14ac:dyDescent="0.15">
      <c r="A11" s="3">
        <v>2</v>
      </c>
      <c r="B11" s="3" t="s">
        <v>26</v>
      </c>
      <c r="C11" s="3" t="s">
        <v>38</v>
      </c>
      <c r="D11" s="3" t="s">
        <v>24</v>
      </c>
      <c r="E11" s="3">
        <v>20</v>
      </c>
      <c r="F11" s="3"/>
      <c r="G11" s="3"/>
      <c r="H11" s="3"/>
      <c r="I11" s="3"/>
      <c r="J11" s="3"/>
      <c r="L11" t="str">
        <f>C11&amp;" "&amp;D11&amp;" "&amp;IF(E11&lt;&gt;"","("&amp;E11&amp;")","")&amp;IF(C12&lt;&gt;"",",","")</f>
        <v>user_name varchar (20),</v>
      </c>
    </row>
    <row r="12" spans="1:12" x14ac:dyDescent="0.15">
      <c r="A12" s="3">
        <v>3</v>
      </c>
      <c r="B12" s="3" t="s">
        <v>27</v>
      </c>
      <c r="C12" s="3" t="s">
        <v>28</v>
      </c>
      <c r="D12" s="3" t="s">
        <v>24</v>
      </c>
      <c r="E12" s="3">
        <v>20</v>
      </c>
      <c r="F12" s="3"/>
      <c r="G12" s="3"/>
      <c r="H12" s="3"/>
      <c r="I12" s="3"/>
      <c r="J12" s="3"/>
      <c r="L12" t="str">
        <f>C12&amp;" "&amp;D12&amp;" "&amp;IF(E12&lt;&gt;"","("&amp;E12&amp;")","")&amp;IF(C14&lt;&gt;"",",","")</f>
        <v>user_pw varchar (20)</v>
      </c>
    </row>
    <row r="13" spans="1:12" x14ac:dyDescent="0.15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</row>
    <row r="14" spans="1:12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AB792-031A-4ED8-B020-287A599CB646}">
  <dimension ref="A1:L30"/>
  <sheetViews>
    <sheetView topLeftCell="G1" workbookViewId="0">
      <selection activeCell="G10" sqref="G10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53</v>
      </c>
    </row>
    <row r="2" spans="1:12" x14ac:dyDescent="0.15">
      <c r="B2" s="1" t="s">
        <v>1</v>
      </c>
      <c r="C2" s="2"/>
      <c r="D2" s="1" t="s">
        <v>2</v>
      </c>
      <c r="E2" s="3" t="s">
        <v>30</v>
      </c>
      <c r="F2" s="5"/>
      <c r="G2" s="5"/>
    </row>
    <row r="3" spans="1:12" x14ac:dyDescent="0.15">
      <c r="B3" s="1" t="s">
        <v>3</v>
      </c>
      <c r="C3" s="2" t="s">
        <v>31</v>
      </c>
      <c r="D3" s="1" t="s">
        <v>4</v>
      </c>
      <c r="E3" s="7">
        <v>44351</v>
      </c>
      <c r="F3" s="5"/>
      <c r="G3" s="5"/>
    </row>
    <row r="4" spans="1:12" x14ac:dyDescent="0.15">
      <c r="B4" s="1" t="s">
        <v>16</v>
      </c>
      <c r="C4" s="3"/>
      <c r="D4" s="1" t="s">
        <v>5</v>
      </c>
      <c r="E4" s="3"/>
      <c r="F4" s="5"/>
      <c r="G4" s="5"/>
    </row>
    <row r="5" spans="1:12" x14ac:dyDescent="0.15">
      <c r="B5" s="1" t="s">
        <v>17</v>
      </c>
      <c r="C5" s="3" t="s">
        <v>54</v>
      </c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admin_login (</v>
      </c>
    </row>
    <row r="10" spans="1:12" x14ac:dyDescent="0.15">
      <c r="A10" s="3">
        <v>1</v>
      </c>
      <c r="B10" s="3" t="s">
        <v>22</v>
      </c>
      <c r="C10" s="3" t="s">
        <v>35</v>
      </c>
      <c r="D10" s="3" t="s">
        <v>29</v>
      </c>
      <c r="E10" s="3">
        <v>10</v>
      </c>
      <c r="F10" s="3" t="s">
        <v>25</v>
      </c>
      <c r="G10" s="3" t="s">
        <v>25</v>
      </c>
      <c r="H10" s="3"/>
      <c r="I10" s="3"/>
      <c r="J10" s="3"/>
      <c r="L10" t="str">
        <f>C10&amp;" "&amp;D10&amp;" "&amp;IF(E10&lt;&gt;"","("&amp;E10&amp;")","")&amp;IF(C11&lt;&gt;"",",","")</f>
        <v>admin_id int (10),</v>
      </c>
    </row>
    <row r="11" spans="1:12" x14ac:dyDescent="0.15">
      <c r="A11" s="3">
        <v>2</v>
      </c>
      <c r="B11" s="3" t="s">
        <v>26</v>
      </c>
      <c r="C11" s="3" t="s">
        <v>36</v>
      </c>
      <c r="D11" s="3" t="s">
        <v>24</v>
      </c>
      <c r="E11" s="3">
        <v>20</v>
      </c>
      <c r="F11" s="3"/>
      <c r="G11" s="3"/>
      <c r="H11" s="3"/>
      <c r="I11" s="3"/>
      <c r="J11" s="3"/>
      <c r="L11" t="str">
        <f>C11&amp;" "&amp;D11&amp;" "&amp;IF(E11&lt;&gt;"","("&amp;E11&amp;")","")&amp;IF(C12&lt;&gt;"",",","")</f>
        <v>admin_name varchar (20),</v>
      </c>
    </row>
    <row r="12" spans="1:12" x14ac:dyDescent="0.15">
      <c r="A12" s="3">
        <v>3</v>
      </c>
      <c r="B12" s="3" t="s">
        <v>27</v>
      </c>
      <c r="C12" s="3" t="s">
        <v>37</v>
      </c>
      <c r="D12" s="3" t="s">
        <v>24</v>
      </c>
      <c r="E12" s="3">
        <v>20</v>
      </c>
      <c r="F12" s="3"/>
      <c r="G12" s="3"/>
      <c r="H12" s="3"/>
      <c r="I12" s="3"/>
      <c r="J12" s="3"/>
      <c r="L12" t="str">
        <f>C12&amp;" "&amp;D12&amp;" "&amp;IF(E12&lt;&gt;"","("&amp;E12&amp;")","")&amp;IF(C14&lt;&gt;"",",","")</f>
        <v>admin_pw varchar (20)</v>
      </c>
    </row>
    <row r="13" spans="1:12" x14ac:dyDescent="0.15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</row>
    <row r="14" spans="1:12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BB3F-294B-435D-8D8F-A67C5EF4A26E}">
  <dimension ref="A1:L30"/>
  <sheetViews>
    <sheetView topLeftCell="G1" workbookViewId="0">
      <selection activeCell="L9" sqref="L9:L12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8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74</v>
      </c>
    </row>
    <row r="2" spans="1:12" x14ac:dyDescent="0.15">
      <c r="B2" s="1" t="s">
        <v>1</v>
      </c>
      <c r="C2" s="2"/>
      <c r="D2" s="1" t="s">
        <v>2</v>
      </c>
      <c r="E2" s="3" t="s">
        <v>48</v>
      </c>
      <c r="F2" s="5"/>
      <c r="G2" s="6" t="s">
        <v>58</v>
      </c>
      <c r="H2" s="6" t="s">
        <v>50</v>
      </c>
    </row>
    <row r="3" spans="1:12" x14ac:dyDescent="0.15">
      <c r="B3" s="1" t="s">
        <v>3</v>
      </c>
      <c r="C3" s="2" t="s">
        <v>31</v>
      </c>
      <c r="D3" s="1" t="s">
        <v>4</v>
      </c>
      <c r="E3" s="7">
        <v>44354</v>
      </c>
      <c r="F3" s="5"/>
      <c r="G3" s="5">
        <v>1</v>
      </c>
      <c r="H3" t="s">
        <v>55</v>
      </c>
    </row>
    <row r="4" spans="1:12" x14ac:dyDescent="0.15">
      <c r="B4" s="1" t="s">
        <v>16</v>
      </c>
      <c r="C4" s="3" t="s">
        <v>74</v>
      </c>
      <c r="D4" s="1" t="s">
        <v>5</v>
      </c>
      <c r="E4" s="3"/>
      <c r="F4" s="5"/>
      <c r="G4" s="5">
        <v>2</v>
      </c>
      <c r="H4" t="s">
        <v>56</v>
      </c>
    </row>
    <row r="5" spans="1:12" x14ac:dyDescent="0.15">
      <c r="B5" s="1" t="s">
        <v>17</v>
      </c>
      <c r="C5" s="3" t="s">
        <v>76</v>
      </c>
      <c r="D5" s="1" t="s">
        <v>6</v>
      </c>
      <c r="E5" s="3"/>
      <c r="F5" s="5"/>
      <c r="G5" s="5">
        <v>3</v>
      </c>
    </row>
    <row r="6" spans="1:12" x14ac:dyDescent="0.15">
      <c r="G6" s="6">
        <v>4</v>
      </c>
      <c r="H6" t="s">
        <v>57</v>
      </c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/>
    </row>
    <row r="10" spans="1:12" x14ac:dyDescent="0.15">
      <c r="A10" s="3">
        <v>1</v>
      </c>
      <c r="B10" s="3" t="s">
        <v>82</v>
      </c>
      <c r="C10" s="3" t="s">
        <v>67</v>
      </c>
      <c r="D10" s="3" t="s">
        <v>29</v>
      </c>
      <c r="E10" s="3">
        <v>10</v>
      </c>
      <c r="F10" s="3" t="s">
        <v>25</v>
      </c>
      <c r="G10" s="3" t="s">
        <v>25</v>
      </c>
      <c r="H10" s="3"/>
      <c r="I10" s="3"/>
      <c r="J10" s="3"/>
    </row>
    <row r="11" spans="1:12" x14ac:dyDescent="0.15">
      <c r="A11" s="3">
        <v>2</v>
      </c>
      <c r="B11" s="8" t="s">
        <v>74</v>
      </c>
      <c r="C11" s="3" t="s">
        <v>49</v>
      </c>
      <c r="D11" s="3" t="s">
        <v>24</v>
      </c>
      <c r="E11" s="3">
        <v>100</v>
      </c>
      <c r="F11" s="3"/>
      <c r="G11" s="3"/>
      <c r="H11" s="3"/>
      <c r="I11" s="3"/>
      <c r="J11" s="3"/>
    </row>
    <row r="12" spans="1:12" x14ac:dyDescent="0.15">
      <c r="A12" s="3">
        <v>3</v>
      </c>
      <c r="B12" s="3"/>
      <c r="C12" s="3"/>
      <c r="D12" s="3"/>
      <c r="E12" s="3"/>
      <c r="F12" s="3"/>
      <c r="G12" s="3"/>
      <c r="H12" s="3"/>
      <c r="I12" s="3"/>
      <c r="J12" s="3"/>
    </row>
    <row r="13" spans="1:12" x14ac:dyDescent="0.15">
      <c r="A13" s="3">
        <v>4</v>
      </c>
      <c r="B13" s="8"/>
      <c r="C13" s="3"/>
      <c r="D13" s="3"/>
      <c r="E13" s="3"/>
      <c r="F13" s="3"/>
      <c r="G13" s="3"/>
      <c r="H13" s="3"/>
      <c r="I13" s="3"/>
      <c r="J13" s="3"/>
      <c r="L13" t="str">
        <f t="shared" ref="L13:L19" si="0">C14&amp;" "&amp;D14&amp;" "&amp;IF(E14&lt;&gt;"","("&amp;E14&amp;")","")&amp;IF(C15&lt;&gt;"",",","")</f>
        <v xml:space="preserve">  </v>
      </c>
    </row>
    <row r="14" spans="1:12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 t="shared" si="0"/>
        <v xml:space="preserve">  </v>
      </c>
    </row>
    <row r="15" spans="1:12" x14ac:dyDescent="0.15">
      <c r="A15" s="3">
        <v>6</v>
      </c>
      <c r="B15" s="8"/>
      <c r="C15" s="3"/>
      <c r="D15" s="3"/>
      <c r="E15" s="3"/>
      <c r="F15" s="3"/>
      <c r="G15" s="3"/>
      <c r="H15" s="3"/>
      <c r="I15" s="3"/>
      <c r="J15" s="3"/>
      <c r="L15" t="str">
        <f t="shared" si="0"/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8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8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ref="L21:L29" si="1">C21&amp;" "&amp;D21&amp;" "&amp;IF(E21&lt;&gt;"","("&amp;E21&amp;")","")&amp;IF(C22&lt;&gt;"",",","")</f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1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1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1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1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1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1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1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1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380EC-A632-465B-A7D9-3E954E097CE8}">
  <dimension ref="A1:L30"/>
  <sheetViews>
    <sheetView topLeftCell="A8" workbookViewId="0">
      <selection activeCell="L13" sqref="L13:L15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75</v>
      </c>
    </row>
    <row r="2" spans="1:12" x14ac:dyDescent="0.15">
      <c r="B2" s="1" t="s">
        <v>1</v>
      </c>
      <c r="C2" s="2"/>
      <c r="D2" s="1" t="s">
        <v>2</v>
      </c>
      <c r="E2" s="3" t="s">
        <v>48</v>
      </c>
    </row>
    <row r="3" spans="1:12" x14ac:dyDescent="0.15">
      <c r="B3" s="1" t="s">
        <v>3</v>
      </c>
      <c r="C3" s="2" t="s">
        <v>31</v>
      </c>
      <c r="D3" s="1" t="s">
        <v>4</v>
      </c>
      <c r="E3" s="7">
        <v>44354</v>
      </c>
    </row>
    <row r="4" spans="1:12" x14ac:dyDescent="0.15">
      <c r="B4" s="1" t="s">
        <v>16</v>
      </c>
      <c r="C4" s="3" t="s">
        <v>75</v>
      </c>
      <c r="D4" s="1" t="s">
        <v>5</v>
      </c>
      <c r="E4" s="3"/>
    </row>
    <row r="5" spans="1:12" x14ac:dyDescent="0.15">
      <c r="B5" s="1" t="s">
        <v>17</v>
      </c>
      <c r="C5" s="3" t="s">
        <v>77</v>
      </c>
      <c r="D5" s="1" t="s">
        <v>6</v>
      </c>
      <c r="E5" s="3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/>
    </row>
    <row r="10" spans="1:12" x14ac:dyDescent="0.15">
      <c r="A10" s="3">
        <v>1</v>
      </c>
      <c r="B10" s="3" t="s">
        <v>85</v>
      </c>
      <c r="C10" s="3" t="s">
        <v>67</v>
      </c>
      <c r="D10" s="3" t="s">
        <v>29</v>
      </c>
      <c r="E10" s="3"/>
      <c r="F10" s="3"/>
      <c r="G10" s="3"/>
      <c r="H10" s="3"/>
      <c r="I10" s="3"/>
      <c r="J10" s="3" t="s">
        <v>86</v>
      </c>
    </row>
    <row r="11" spans="1:12" x14ac:dyDescent="0.15">
      <c r="A11" s="3">
        <v>2</v>
      </c>
      <c r="B11" s="3" t="s">
        <v>72</v>
      </c>
      <c r="C11" s="3" t="s">
        <v>71</v>
      </c>
      <c r="D11" s="3" t="s">
        <v>29</v>
      </c>
      <c r="E11" s="3">
        <v>5</v>
      </c>
      <c r="F11" s="3"/>
      <c r="G11" s="3"/>
      <c r="H11" s="3"/>
      <c r="I11" s="3"/>
      <c r="J11" s="3"/>
    </row>
    <row r="12" spans="1:12" x14ac:dyDescent="0.15">
      <c r="A12" s="3">
        <v>3</v>
      </c>
      <c r="B12" s="3" t="s">
        <v>45</v>
      </c>
      <c r="C12" s="3" t="s">
        <v>23</v>
      </c>
      <c r="D12" s="3" t="s">
        <v>29</v>
      </c>
      <c r="E12" s="3"/>
      <c r="F12" s="3"/>
      <c r="G12" s="3"/>
      <c r="H12" s="3"/>
      <c r="I12" s="3"/>
      <c r="J12" s="3"/>
    </row>
    <row r="13" spans="1:12" x14ac:dyDescent="0.15">
      <c r="A13" s="3">
        <v>4</v>
      </c>
      <c r="B13" s="8" t="s">
        <v>47</v>
      </c>
      <c r="C13" s="3" t="s">
        <v>46</v>
      </c>
      <c r="D13" s="3" t="s">
        <v>83</v>
      </c>
      <c r="E13" s="3">
        <v>10</v>
      </c>
      <c r="F13" s="3"/>
      <c r="G13" s="3"/>
      <c r="H13" s="3" t="s">
        <v>25</v>
      </c>
      <c r="I13" s="3"/>
      <c r="J13" s="3"/>
    </row>
    <row r="14" spans="1:12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 t="shared" ref="L14:L22" si="0">C15&amp;" "&amp;D15&amp;" "&amp;IF(E15&lt;&gt;"","("&amp;E15&amp;")","")&amp;IF(C16&lt;&gt;"",",","")</f>
        <v xml:space="preserve"> 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si="0"/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ref="L24:L29" si="1">C24&amp;" "&amp;D24&amp;" "&amp;IF(E24&lt;&gt;"","("&amp;E24&amp;")","")&amp;IF(C25&lt;&gt;"",",","")</f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1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1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1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1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1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4354D-1C55-48E3-BD47-689FB27D3F96}">
  <dimension ref="A1:L30"/>
  <sheetViews>
    <sheetView topLeftCell="I7" workbookViewId="0">
      <selection activeCell="L22" sqref="L10:L22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51</v>
      </c>
    </row>
    <row r="2" spans="1:12" x14ac:dyDescent="0.15">
      <c r="B2" s="1" t="s">
        <v>1</v>
      </c>
      <c r="C2" s="2"/>
      <c r="D2" s="1" t="s">
        <v>2</v>
      </c>
      <c r="E2" s="3" t="s">
        <v>48</v>
      </c>
      <c r="F2" s="5"/>
      <c r="G2" s="5"/>
    </row>
    <row r="3" spans="1:12" x14ac:dyDescent="0.15">
      <c r="B3" s="1" t="s">
        <v>3</v>
      </c>
      <c r="C3" s="2" t="s">
        <v>31</v>
      </c>
      <c r="D3" s="1" t="s">
        <v>4</v>
      </c>
      <c r="E3" s="7">
        <v>44354</v>
      </c>
      <c r="F3" s="5"/>
      <c r="G3" s="5"/>
    </row>
    <row r="4" spans="1:12" x14ac:dyDescent="0.15">
      <c r="B4" s="1" t="s">
        <v>16</v>
      </c>
      <c r="C4" s="3" t="s">
        <v>79</v>
      </c>
      <c r="D4" s="1" t="s">
        <v>5</v>
      </c>
      <c r="E4" s="3"/>
      <c r="F4" s="5"/>
      <c r="G4" s="5"/>
    </row>
    <row r="5" spans="1:12" x14ac:dyDescent="0.15">
      <c r="B5" s="1" t="s">
        <v>17</v>
      </c>
      <c r="C5" s="3" t="s">
        <v>78</v>
      </c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s_result (</v>
      </c>
    </row>
    <row r="10" spans="1:12" x14ac:dyDescent="0.15">
      <c r="A10" s="3">
        <v>1</v>
      </c>
      <c r="B10" s="3" t="s">
        <v>59</v>
      </c>
      <c r="C10" s="3" t="s">
        <v>68</v>
      </c>
      <c r="D10" s="3" t="s">
        <v>29</v>
      </c>
      <c r="E10" s="3">
        <v>10</v>
      </c>
      <c r="F10" s="3" t="s">
        <v>25</v>
      </c>
      <c r="G10" s="3" t="s">
        <v>25</v>
      </c>
      <c r="H10" s="3"/>
      <c r="I10" s="3"/>
      <c r="J10" s="3"/>
    </row>
    <row r="11" spans="1:12" x14ac:dyDescent="0.15">
      <c r="A11" s="3">
        <v>2</v>
      </c>
      <c r="B11" s="8" t="s">
        <v>47</v>
      </c>
      <c r="C11" s="3" t="s">
        <v>46</v>
      </c>
      <c r="D11" s="3" t="s">
        <v>83</v>
      </c>
      <c r="E11" s="3">
        <v>10</v>
      </c>
      <c r="F11" s="3"/>
      <c r="G11" s="3"/>
      <c r="H11" s="3" t="s">
        <v>25</v>
      </c>
      <c r="I11" s="3"/>
      <c r="J11" s="3"/>
    </row>
    <row r="12" spans="1:12" x14ac:dyDescent="0.15">
      <c r="A12" s="3">
        <v>3</v>
      </c>
      <c r="B12" s="3" t="s">
        <v>52</v>
      </c>
      <c r="C12" s="3" t="s">
        <v>44</v>
      </c>
      <c r="D12" s="3" t="s">
        <v>24</v>
      </c>
      <c r="E12" s="3">
        <v>7</v>
      </c>
      <c r="G12" s="3"/>
      <c r="H12" s="3" t="s">
        <v>25</v>
      </c>
      <c r="I12" s="3"/>
      <c r="J12" s="3"/>
    </row>
    <row r="13" spans="1:12" x14ac:dyDescent="0.15">
      <c r="A13" s="3">
        <v>4</v>
      </c>
      <c r="B13" s="3" t="s">
        <v>43</v>
      </c>
      <c r="C13" s="3" t="s">
        <v>42</v>
      </c>
      <c r="D13" s="3" t="s">
        <v>24</v>
      </c>
      <c r="E13" s="3">
        <v>300</v>
      </c>
      <c r="F13" s="3"/>
      <c r="G13" s="3"/>
      <c r="H13" s="3"/>
      <c r="I13" s="3"/>
      <c r="J13" s="3"/>
    </row>
    <row r="14" spans="1:12" x14ac:dyDescent="0.15">
      <c r="A14" s="3">
        <v>5</v>
      </c>
      <c r="B14" s="3" t="s">
        <v>41</v>
      </c>
      <c r="C14" s="3" t="s">
        <v>40</v>
      </c>
      <c r="D14" s="3" t="s">
        <v>24</v>
      </c>
      <c r="E14" s="3">
        <v>300</v>
      </c>
      <c r="F14" s="3"/>
      <c r="G14" s="3"/>
      <c r="H14" s="3"/>
      <c r="I14" s="3"/>
      <c r="J14" s="3"/>
    </row>
    <row r="15" spans="1:12" x14ac:dyDescent="0.15">
      <c r="A15" s="3">
        <v>6</v>
      </c>
      <c r="B15" s="3" t="s">
        <v>45</v>
      </c>
      <c r="C15" s="3" t="s">
        <v>23</v>
      </c>
      <c r="D15" s="3" t="s">
        <v>29</v>
      </c>
      <c r="E15" s="3"/>
      <c r="F15" s="3"/>
      <c r="G15" s="3"/>
      <c r="H15" s="3"/>
      <c r="I15" s="3"/>
      <c r="J15" s="3" t="s">
        <v>80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ref="L21:L29" si="0">C23&amp;" "&amp;D23&amp;" "&amp;IF(E23&lt;&gt;"","("&amp;E23&amp;")","")&amp;IF(C24&lt;&gt;"",",","")</f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7BD70-7088-41FD-80C8-A7AC9DFFB09E}">
  <dimension ref="A4:G18"/>
  <sheetViews>
    <sheetView topLeftCell="A5" workbookViewId="0">
      <selection activeCell="D16" sqref="D16"/>
    </sheetView>
  </sheetViews>
  <sheetFormatPr defaultRowHeight="13.5" x14ac:dyDescent="0.15"/>
  <sheetData>
    <row r="4" spans="1:7" x14ac:dyDescent="0.15">
      <c r="B4" t="s">
        <v>81</v>
      </c>
    </row>
    <row r="7" spans="1:7" x14ac:dyDescent="0.15">
      <c r="B7" t="s">
        <v>61</v>
      </c>
    </row>
    <row r="9" spans="1:7" x14ac:dyDescent="0.15">
      <c r="B9" s="13" t="s">
        <v>59</v>
      </c>
      <c r="C9" s="10" t="s">
        <v>47</v>
      </c>
      <c r="D9" s="9" t="s">
        <v>45</v>
      </c>
      <c r="E9" s="10" t="s">
        <v>52</v>
      </c>
      <c r="F9" s="9" t="s">
        <v>62</v>
      </c>
      <c r="G9" s="12" t="s">
        <v>63</v>
      </c>
    </row>
    <row r="10" spans="1:7" x14ac:dyDescent="0.15">
      <c r="B10" s="5">
        <v>1</v>
      </c>
      <c r="C10" s="11" t="s">
        <v>60</v>
      </c>
      <c r="D10">
        <v>100</v>
      </c>
      <c r="E10">
        <v>1</v>
      </c>
      <c r="F10" t="s">
        <v>64</v>
      </c>
      <c r="G10" t="s">
        <v>65</v>
      </c>
    </row>
    <row r="11" spans="1:7" x14ac:dyDescent="0.15">
      <c r="B11" s="5"/>
      <c r="C11" s="11"/>
    </row>
    <row r="12" spans="1:7" x14ac:dyDescent="0.15">
      <c r="B12" s="5"/>
      <c r="C12" s="5"/>
    </row>
    <row r="13" spans="1:7" x14ac:dyDescent="0.15">
      <c r="B13" t="s">
        <v>69</v>
      </c>
      <c r="C13" s="11"/>
    </row>
    <row r="14" spans="1:7" x14ac:dyDescent="0.15">
      <c r="A14" s="13" t="s">
        <v>59</v>
      </c>
      <c r="B14" s="13" t="s">
        <v>58</v>
      </c>
      <c r="C14" s="9" t="s">
        <v>70</v>
      </c>
    </row>
    <row r="15" spans="1:7" x14ac:dyDescent="0.15">
      <c r="A15">
        <v>1</v>
      </c>
      <c r="B15">
        <v>1</v>
      </c>
      <c r="C15">
        <v>1</v>
      </c>
    </row>
    <row r="16" spans="1:7" x14ac:dyDescent="0.15">
      <c r="B16" t="s">
        <v>66</v>
      </c>
    </row>
    <row r="17" spans="1:3" x14ac:dyDescent="0.15">
      <c r="A17">
        <v>1</v>
      </c>
      <c r="B17">
        <v>15</v>
      </c>
      <c r="C17">
        <v>1</v>
      </c>
    </row>
    <row r="18" spans="1:3" ht="14.25" thickBot="1" x14ac:dyDescent="0.2">
      <c r="B18" s="14" t="s">
        <v>84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テーブル一覧</vt:lpstr>
      <vt:lpstr>user_login</vt:lpstr>
      <vt:lpstr>admin_login</vt:lpstr>
      <vt:lpstr>s_question</vt:lpstr>
      <vt:lpstr>s_answer</vt:lpstr>
      <vt:lpstr>s_result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2016-05-11T06:52:52Z</dcterms:created>
  <dcterms:modified xsi:type="dcterms:W3CDTF">2021-06-11T00:40:51Z</dcterms:modified>
</cp:coreProperties>
</file>