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leiades\workspace\C-3\documnets\"/>
    </mc:Choice>
  </mc:AlternateContent>
  <xr:revisionPtr revIDLastSave="0" documentId="13_ncr:1_{4B9A5645-B7F2-47D6-AD2F-23C1C21D8BB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テーブル一覧" sheetId="1" r:id="rId1"/>
    <sheet name="user_login" sheetId="2" r:id="rId2"/>
    <sheet name="admin_login" sheetId="3" r:id="rId3"/>
    <sheet name="question" sheetId="8" r:id="rId4"/>
    <sheet name="result" sheetId="10" r:id="rId5"/>
    <sheet name="comment" sheetId="12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9" i="12" l="1"/>
  <c r="L28" i="12"/>
  <c r="L27" i="12"/>
  <c r="L26" i="12"/>
  <c r="L25" i="12"/>
  <c r="L24" i="12"/>
  <c r="L23" i="12"/>
  <c r="L22" i="12"/>
  <c r="L21" i="12"/>
  <c r="L20" i="12"/>
  <c r="L19" i="12"/>
  <c r="L18" i="12"/>
  <c r="L17" i="12"/>
  <c r="L16" i="12"/>
  <c r="L15" i="12"/>
  <c r="L14" i="12"/>
  <c r="L13" i="12"/>
  <c r="L12" i="12"/>
  <c r="L11" i="12"/>
  <c r="L10" i="12"/>
  <c r="L9" i="12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29" i="8"/>
  <c r="L28" i="8"/>
  <c r="L27" i="8"/>
  <c r="L26" i="8"/>
  <c r="L25" i="8"/>
  <c r="L24" i="8"/>
  <c r="L23" i="8"/>
  <c r="L22" i="8"/>
  <c r="L21" i="8"/>
  <c r="L20" i="8"/>
  <c r="L19" i="8"/>
  <c r="L18" i="8"/>
  <c r="L17" i="8"/>
  <c r="L16" i="8"/>
  <c r="L15" i="8"/>
  <c r="L14" i="8"/>
  <c r="L13" i="8"/>
  <c r="L12" i="8"/>
  <c r="L11" i="8"/>
  <c r="L10" i="8"/>
  <c r="L9" i="8"/>
  <c r="L1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9" i="3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</calcChain>
</file>

<file path=xl/sharedStrings.xml><?xml version="1.0" encoding="utf-8"?>
<sst xmlns="http://schemas.openxmlformats.org/spreadsheetml/2006/main" count="259" uniqueCount="101">
  <si>
    <t>テーブル一覧</t>
    <rPh sb="4" eb="6">
      <t>イチラン</t>
    </rPh>
    <phoneticPr fontId="1"/>
  </si>
  <si>
    <t>プロジェクト名</t>
    <rPh sb="6" eb="7">
      <t>ナ</t>
    </rPh>
    <phoneticPr fontId="1"/>
  </si>
  <si>
    <t>作成者</t>
    <rPh sb="0" eb="3">
      <t>サクセイシャ</t>
    </rPh>
    <phoneticPr fontId="1"/>
  </si>
  <si>
    <t>システム名</t>
    <rPh sb="4" eb="5">
      <t>ナ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</si>
  <si>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</si>
  <si>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</si>
  <si>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</si>
  <si>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</si>
  <si>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</si>
  <si>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</si>
  <si>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</si>
  <si>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</si>
  <si>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データ型</t>
    <rPh sb="3" eb="4">
      <t>カタ</t>
    </rPh>
    <phoneticPr fontId="1"/>
  </si>
  <si>
    <t>Not null</t>
    <phoneticPr fontId="1"/>
  </si>
  <si>
    <t>デフォルト値</t>
    <rPh sb="5" eb="6">
      <t>アタイ</t>
    </rPh>
    <phoneticPr fontId="1"/>
  </si>
  <si>
    <t>主キー</t>
    <rPh sb="0" eb="1">
      <t>シュ</t>
    </rPh>
    <phoneticPr fontId="1"/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</si>
  <si>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</si>
  <si>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</si>
  <si>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サイズ</t>
    <phoneticPr fontId="1"/>
  </si>
  <si>
    <t>AI</t>
    <phoneticPr fontId="1"/>
  </si>
  <si>
    <t>)</t>
    <phoneticPr fontId="1"/>
  </si>
  <si>
    <t>ユーザマスタ</t>
    <phoneticPr fontId="1"/>
  </si>
  <si>
    <t>テーブル</t>
    <phoneticPr fontId="1"/>
  </si>
  <si>
    <t>ユーザID</t>
    <phoneticPr fontId="1"/>
  </si>
  <si>
    <t>user_id</t>
    <phoneticPr fontId="1"/>
  </si>
  <si>
    <t>varchar</t>
    <phoneticPr fontId="1"/>
  </si>
  <si>
    <t>○</t>
    <phoneticPr fontId="1"/>
  </si>
  <si>
    <t>ユーザ名</t>
    <rPh sb="3" eb="4">
      <t>ナ</t>
    </rPh>
    <phoneticPr fontId="1"/>
  </si>
  <si>
    <t>パスワード</t>
    <phoneticPr fontId="1"/>
  </si>
  <si>
    <t>user_pw</t>
    <phoneticPr fontId="1"/>
  </si>
  <si>
    <t>int</t>
    <phoneticPr fontId="1"/>
  </si>
  <si>
    <t>安藤健太</t>
    <rPh sb="0" eb="4">
      <t>アンドウケンタ</t>
    </rPh>
    <phoneticPr fontId="1"/>
  </si>
  <si>
    <t>健康管理アプリ</t>
    <rPh sb="0" eb="4">
      <t>ケンコウカンリ</t>
    </rPh>
    <phoneticPr fontId="1"/>
  </si>
  <si>
    <t>user_login</t>
    <phoneticPr fontId="1"/>
  </si>
  <si>
    <t>管理者ログイン</t>
    <rPh sb="0" eb="3">
      <t>カンリ</t>
    </rPh>
    <phoneticPr fontId="1"/>
  </si>
  <si>
    <t>admin_login</t>
    <phoneticPr fontId="1"/>
  </si>
  <si>
    <t>admin_id</t>
    <phoneticPr fontId="1"/>
  </si>
  <si>
    <t>admin_name</t>
    <phoneticPr fontId="1"/>
  </si>
  <si>
    <t>admin_pw</t>
    <phoneticPr fontId="1"/>
  </si>
  <si>
    <t>user_name</t>
    <phoneticPr fontId="1"/>
  </si>
  <si>
    <t>受講者ログイン</t>
    <phoneticPr fontId="1"/>
  </si>
  <si>
    <t>result10</t>
  </si>
  <si>
    <t>診断結果番号10</t>
    <rPh sb="0" eb="2">
      <t>シンダン</t>
    </rPh>
    <rPh sb="2" eb="4">
      <t>ケッカ</t>
    </rPh>
    <rPh sb="4" eb="6">
      <t>バンゴウ</t>
    </rPh>
    <phoneticPr fontId="1"/>
  </si>
  <si>
    <t>result9</t>
  </si>
  <si>
    <t>診断結果番号9</t>
    <rPh sb="0" eb="2">
      <t>シンダン</t>
    </rPh>
    <rPh sb="2" eb="4">
      <t>ケッカ</t>
    </rPh>
    <rPh sb="4" eb="6">
      <t>バンゴウ</t>
    </rPh>
    <phoneticPr fontId="1"/>
  </si>
  <si>
    <t>result8</t>
  </si>
  <si>
    <t>診断結果番号8</t>
    <rPh sb="0" eb="2">
      <t>シンダン</t>
    </rPh>
    <rPh sb="2" eb="4">
      <t>ケッカ</t>
    </rPh>
    <rPh sb="4" eb="6">
      <t>バンゴウ</t>
    </rPh>
    <phoneticPr fontId="1"/>
  </si>
  <si>
    <t>result7</t>
  </si>
  <si>
    <t>診断結果番号7</t>
    <rPh sb="0" eb="2">
      <t>シンダン</t>
    </rPh>
    <rPh sb="2" eb="4">
      <t>ケッカ</t>
    </rPh>
    <rPh sb="4" eb="6">
      <t>バンゴウ</t>
    </rPh>
    <phoneticPr fontId="1"/>
  </si>
  <si>
    <t>result6</t>
  </si>
  <si>
    <t>診断結果番号6</t>
    <rPh sb="0" eb="2">
      <t>シンダン</t>
    </rPh>
    <rPh sb="2" eb="4">
      <t>ケッカ</t>
    </rPh>
    <rPh sb="4" eb="6">
      <t>バンゴウ</t>
    </rPh>
    <phoneticPr fontId="1"/>
  </si>
  <si>
    <t>result5</t>
  </si>
  <si>
    <t>診断結果番号5</t>
    <rPh sb="0" eb="2">
      <t>シンダン</t>
    </rPh>
    <rPh sb="2" eb="4">
      <t>ケッカ</t>
    </rPh>
    <rPh sb="4" eb="6">
      <t>バンゴウ</t>
    </rPh>
    <phoneticPr fontId="1"/>
  </si>
  <si>
    <t>result4</t>
  </si>
  <si>
    <t>診断結果番号4</t>
    <rPh sb="0" eb="2">
      <t>シンダン</t>
    </rPh>
    <rPh sb="2" eb="4">
      <t>ケッカ</t>
    </rPh>
    <rPh sb="4" eb="6">
      <t>バンゴウ</t>
    </rPh>
    <phoneticPr fontId="1"/>
  </si>
  <si>
    <t>result3</t>
  </si>
  <si>
    <t>診断結果番号3</t>
    <rPh sb="0" eb="2">
      <t>シンダン</t>
    </rPh>
    <rPh sb="2" eb="4">
      <t>ケッカ</t>
    </rPh>
    <rPh sb="4" eb="6">
      <t>バンゴウ</t>
    </rPh>
    <phoneticPr fontId="1"/>
  </si>
  <si>
    <t>result2</t>
    <phoneticPr fontId="1"/>
  </si>
  <si>
    <t>診断結果番号2</t>
    <rPh sb="0" eb="2">
      <t>シンダン</t>
    </rPh>
    <rPh sb="2" eb="4">
      <t>ケッカ</t>
    </rPh>
    <rPh sb="4" eb="6">
      <t>バンゴウ</t>
    </rPh>
    <phoneticPr fontId="1"/>
  </si>
  <si>
    <t>result1</t>
    <phoneticPr fontId="1"/>
  </si>
  <si>
    <t>診断結果番号1</t>
    <rPh sb="0" eb="2">
      <t>シンダン</t>
    </rPh>
    <rPh sb="2" eb="4">
      <t>ケッカ</t>
    </rPh>
    <rPh sb="4" eb="6">
      <t>バンゴウ</t>
    </rPh>
    <phoneticPr fontId="1"/>
  </si>
  <si>
    <t>admin_comment</t>
    <phoneticPr fontId="1"/>
  </si>
  <si>
    <t>コメント2</t>
    <phoneticPr fontId="1"/>
  </si>
  <si>
    <t>user_comment</t>
    <phoneticPr fontId="1"/>
  </si>
  <si>
    <t>コメント1</t>
    <phoneticPr fontId="1"/>
  </si>
  <si>
    <t>icon</t>
    <phoneticPr fontId="1"/>
  </si>
  <si>
    <t>診断結果</t>
    <rPh sb="0" eb="4">
      <t>シンダンケッカ</t>
    </rPh>
    <phoneticPr fontId="1"/>
  </si>
  <si>
    <t>ユーザーID</t>
    <phoneticPr fontId="1"/>
  </si>
  <si>
    <t>date</t>
    <phoneticPr fontId="1"/>
  </si>
  <si>
    <t>日付</t>
    <rPh sb="0" eb="2">
      <t>ヒヅケ</t>
    </rPh>
    <phoneticPr fontId="1"/>
  </si>
  <si>
    <t>sindan_id</t>
    <phoneticPr fontId="1"/>
  </si>
  <si>
    <t>診断ID</t>
    <rPh sb="0" eb="2">
      <t>シンダン</t>
    </rPh>
    <phoneticPr fontId="1"/>
  </si>
  <si>
    <t>三浦美帆</t>
    <rPh sb="0" eb="4">
      <t>ミウラミホ</t>
    </rPh>
    <phoneticPr fontId="1"/>
  </si>
  <si>
    <t>question</t>
    <phoneticPr fontId="1"/>
  </si>
  <si>
    <t>診断項目</t>
    <rPh sb="0" eb="2">
      <t>シンダン</t>
    </rPh>
    <rPh sb="2" eb="4">
      <t>コウモク</t>
    </rPh>
    <phoneticPr fontId="1"/>
  </si>
  <si>
    <t>コメント</t>
    <phoneticPr fontId="1"/>
  </si>
  <si>
    <t>アイコン</t>
    <phoneticPr fontId="1"/>
  </si>
  <si>
    <t>診断項目1</t>
    <rPh sb="0" eb="2">
      <t>シンダン</t>
    </rPh>
    <rPh sb="2" eb="4">
      <t>コウモク</t>
    </rPh>
    <phoneticPr fontId="1"/>
  </si>
  <si>
    <t>診断項目2</t>
    <rPh sb="0" eb="2">
      <t>シンダン</t>
    </rPh>
    <rPh sb="2" eb="4">
      <t>コウモク</t>
    </rPh>
    <phoneticPr fontId="1"/>
  </si>
  <si>
    <t>診断項目3</t>
    <rPh sb="0" eb="2">
      <t>シンダン</t>
    </rPh>
    <rPh sb="2" eb="4">
      <t>コウモク</t>
    </rPh>
    <phoneticPr fontId="1"/>
  </si>
  <si>
    <t>診断項目4</t>
    <rPh sb="0" eb="2">
      <t>シンダン</t>
    </rPh>
    <rPh sb="2" eb="4">
      <t>コウモク</t>
    </rPh>
    <phoneticPr fontId="1"/>
  </si>
  <si>
    <t>診断項目5</t>
    <rPh sb="0" eb="2">
      <t>シンダン</t>
    </rPh>
    <rPh sb="2" eb="4">
      <t>コウモク</t>
    </rPh>
    <phoneticPr fontId="1"/>
  </si>
  <si>
    <t>診断項目6</t>
    <rPh sb="0" eb="2">
      <t>シンダン</t>
    </rPh>
    <rPh sb="2" eb="4">
      <t>コウモク</t>
    </rPh>
    <phoneticPr fontId="1"/>
  </si>
  <si>
    <t>診断項目7</t>
    <rPh sb="0" eb="2">
      <t>シンダン</t>
    </rPh>
    <rPh sb="2" eb="4">
      <t>コウモク</t>
    </rPh>
    <phoneticPr fontId="1"/>
  </si>
  <si>
    <t>診断項目8</t>
    <rPh sb="0" eb="2">
      <t>シンダン</t>
    </rPh>
    <rPh sb="2" eb="4">
      <t>コウモク</t>
    </rPh>
    <phoneticPr fontId="1"/>
  </si>
  <si>
    <t>診断項目9</t>
    <rPh sb="0" eb="2">
      <t>シンダン</t>
    </rPh>
    <rPh sb="2" eb="4">
      <t>コウモク</t>
    </rPh>
    <phoneticPr fontId="1"/>
  </si>
  <si>
    <t>question1</t>
    <phoneticPr fontId="1"/>
  </si>
  <si>
    <t>question2</t>
    <phoneticPr fontId="1"/>
  </si>
  <si>
    <t>question3</t>
  </si>
  <si>
    <t>question4</t>
  </si>
  <si>
    <t>question5</t>
  </si>
  <si>
    <t>question6</t>
  </si>
  <si>
    <t>question7</t>
  </si>
  <si>
    <t>question8</t>
  </si>
  <si>
    <t>question9</t>
  </si>
  <si>
    <t>診断項目10</t>
    <rPh sb="0" eb="2">
      <t>シンダン</t>
    </rPh>
    <rPh sb="2" eb="4">
      <t>コウモク</t>
    </rPh>
    <phoneticPr fontId="1"/>
  </si>
  <si>
    <t>question10</t>
  </si>
  <si>
    <t>comment</t>
    <phoneticPr fontId="1"/>
  </si>
  <si>
    <t>result</t>
    <phoneticPr fontId="1"/>
  </si>
  <si>
    <t>診断結果</t>
    <rPh sb="0" eb="2">
      <t>シンダン</t>
    </rPh>
    <rPh sb="2" eb="4">
      <t>ケッカ</t>
    </rPh>
    <phoneticPr fontId="1"/>
  </si>
  <si>
    <t>question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</si>
</sst>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  <font>
      <sz val="11"/>
      <color rgb="FF000000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14" fontId="0" fillId="0" borderId="1" xfId="0" applyNumberFormat="1" applyBorder="1">
      <alignment vertical="center"/>
    </xf>
    <xf numFmtId="0" fontId="3" fillId="0" borderId="0" xfId="0" applyFont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8"/>
  <sheetViews>
    <sheetView tabSelected="1" zoomScale="90" zoomScaleNormal="90" workbookViewId="0">
      <selection activeCell="E17" sqref="E17"/>
    </sheetView>
  </sheetViews>
  <sheetFormatPr defaultRowHeight="13.5" x14ac:dyDescent="0.15"/>
  <cols>
    <col min="2" max="2" width="12.375" bestFit="1" customWidth="1"/>
    <col min="3" max="3" width="25.5" customWidth="1"/>
    <col min="4" max="4" width="17.875" customWidth="1"/>
    <col min="5" max="5" width="21.375" customWidth="1"/>
    <col min="6" max="6" width="58.625" customWidth="1"/>
  </cols>
  <sheetData>
    <row r="1" spans="1:6" ht="18.75" x14ac:dyDescent="0.15">
      <c r="A1" s="4" t="s">
        <v>0</v>
      </c>
    </row>
    <row r="2" spans="1:6" x14ac:dyDescent="0.15">
      <c r="B2" s="1" t="s">
        <v>1</v>
      </c>
      <c r="C2" s="2"/>
      <c r="D2" s="1" t="s">
        <v>2</v>
      </c>
      <c r="E2" s="3"/>
    </row>
    <row r="3" spans="1:6" x14ac:dyDescent="0.15">
      <c r="B3" s="1" t="s">
        <v>3</v>
      </c>
      <c r="C3" s="2"/>
      <c r="D3" s="1" t="s">
        <v>4</v>
      </c>
      <c r="E3" s="7"/>
    </row>
    <row r="4" spans="1:6" x14ac:dyDescent="0.15">
      <c r="D4" s="1" t="s">
        <v>5</v>
      </c>
      <c r="E4" s="3"/>
    </row>
    <row r="5" spans="1:6" x14ac:dyDescent="0.15">
      <c r="D5" s="1" t="s">
        <v>6</v>
      </c>
      <c r="E5" s="3"/>
    </row>
    <row r="7" spans="1:6" x14ac:dyDescent="0.15">
      <c r="B7" s="1" t="s">
        <v>7</v>
      </c>
      <c r="C7" s="1" t="s">
        <v>8</v>
      </c>
      <c r="D7" s="1" t="s">
        <v>9</v>
      </c>
      <c r="E7" s="1" t="s">
        <v>10</v>
      </c>
      <c r="F7" s="1" t="s">
        <v>11</v>
      </c>
    </row>
    <row r="8" spans="1:6" x14ac:dyDescent="0.15">
      <c r="B8" s="3">
        <v>1</v>
      </c>
      <c r="C8" s="3" t="s">
        <v>40</v>
      </c>
      <c r="D8" s="3" t="s">
        <v>33</v>
      </c>
      <c r="E8" s="3" t="s">
        <v>22</v>
      </c>
      <c r="F8" s="3"/>
    </row>
    <row r="9" spans="1:6" x14ac:dyDescent="0.15">
      <c r="B9" s="3">
        <v>2</v>
      </c>
      <c r="C9" s="3" t="s">
        <v>34</v>
      </c>
      <c r="D9" s="3" t="s">
        <v>35</v>
      </c>
      <c r="E9" s="3" t="s">
        <v>22</v>
      </c>
      <c r="F9" s="3"/>
    </row>
    <row r="10" spans="1:6" x14ac:dyDescent="0.15">
      <c r="B10" s="3">
        <v>3</v>
      </c>
      <c r="C10" s="3" t="s">
        <v>74</v>
      </c>
      <c r="D10" s="3" t="s">
        <v>100</v>
      </c>
      <c r="E10" s="3" t="s">
        <v>22</v>
      </c>
      <c r="F10" s="3"/>
    </row>
    <row r="11" spans="1:6" x14ac:dyDescent="0.15">
      <c r="B11" s="3">
        <v>4</v>
      </c>
      <c r="C11" s="3" t="s">
        <v>99</v>
      </c>
      <c r="D11" s="3" t="s">
        <v>98</v>
      </c>
      <c r="E11" s="3" t="s">
        <v>22</v>
      </c>
      <c r="F11" s="3"/>
    </row>
    <row r="12" spans="1:6" x14ac:dyDescent="0.15">
      <c r="B12" s="3">
        <v>5</v>
      </c>
      <c r="C12" s="3" t="s">
        <v>75</v>
      </c>
      <c r="D12" s="3" t="s">
        <v>97</v>
      </c>
      <c r="E12" s="3" t="s">
        <v>22</v>
      </c>
      <c r="F12" s="3"/>
    </row>
    <row r="13" spans="1:6" x14ac:dyDescent="0.15">
      <c r="B13" s="3">
        <v>6</v>
      </c>
      <c r="C13" s="3"/>
      <c r="D13" s="3"/>
      <c r="E13" s="3"/>
      <c r="F13" s="3"/>
    </row>
    <row r="14" spans="1:6" x14ac:dyDescent="0.15">
      <c r="B14" s="3">
        <v>7</v>
      </c>
      <c r="C14" s="3"/>
      <c r="D14" s="3"/>
      <c r="E14" s="3"/>
      <c r="F14" s="3"/>
    </row>
    <row r="15" spans="1:6" x14ac:dyDescent="0.15">
      <c r="B15" s="3">
        <v>8</v>
      </c>
      <c r="C15" s="3"/>
      <c r="D15" s="3"/>
      <c r="E15" s="3"/>
      <c r="F15" s="3"/>
    </row>
    <row r="16" spans="1:6" x14ac:dyDescent="0.15">
      <c r="B16" s="3">
        <v>9</v>
      </c>
      <c r="C16" s="3"/>
      <c r="D16" s="3"/>
      <c r="E16" s="3"/>
      <c r="F16" s="3"/>
    </row>
    <row r="17" spans="2:6" x14ac:dyDescent="0.15">
      <c r="B17" s="3">
        <v>10</v>
      </c>
      <c r="C17" s="3"/>
      <c r="D17" s="3"/>
      <c r="E17" s="3"/>
      <c r="F17" s="3"/>
    </row>
    <row r="18" spans="2:6" x14ac:dyDescent="0.15">
      <c r="B18" s="3">
        <v>11</v>
      </c>
      <c r="C18" s="3"/>
      <c r="D18" s="3"/>
      <c r="E18" s="3"/>
      <c r="F18" s="3"/>
    </row>
    <row r="19" spans="2:6" x14ac:dyDescent="0.15">
      <c r="B19" s="3">
        <v>12</v>
      </c>
      <c r="C19" s="3"/>
      <c r="D19" s="3"/>
      <c r="E19" s="3"/>
      <c r="F19" s="3"/>
    </row>
    <row r="20" spans="2:6" x14ac:dyDescent="0.15">
      <c r="B20" s="3">
        <v>13</v>
      </c>
      <c r="C20" s="3"/>
      <c r="D20" s="3"/>
      <c r="E20" s="3"/>
      <c r="F20" s="3"/>
    </row>
    <row r="21" spans="2:6" x14ac:dyDescent="0.15">
      <c r="B21" s="3">
        <v>14</v>
      </c>
      <c r="C21" s="3"/>
      <c r="D21" s="3"/>
      <c r="E21" s="3"/>
      <c r="F21" s="3"/>
    </row>
    <row r="22" spans="2:6" x14ac:dyDescent="0.15">
      <c r="B22" s="3">
        <v>15</v>
      </c>
      <c r="C22" s="3"/>
      <c r="D22" s="3"/>
      <c r="E22" s="3"/>
      <c r="F22" s="3"/>
    </row>
    <row r="23" spans="2:6" x14ac:dyDescent="0.15">
      <c r="B23" s="3">
        <v>16</v>
      </c>
      <c r="C23" s="3"/>
      <c r="D23" s="3"/>
      <c r="E23" s="3"/>
      <c r="F23" s="3"/>
    </row>
    <row r="24" spans="2:6" x14ac:dyDescent="0.15">
      <c r="B24" s="3">
        <v>17</v>
      </c>
      <c r="C24" s="3"/>
      <c r="D24" s="3"/>
      <c r="E24" s="3"/>
      <c r="F24" s="3"/>
    </row>
    <row r="25" spans="2:6" x14ac:dyDescent="0.15">
      <c r="B25" s="3">
        <v>18</v>
      </c>
      <c r="C25" s="3"/>
      <c r="D25" s="3"/>
      <c r="E25" s="3"/>
      <c r="F25" s="3"/>
    </row>
    <row r="26" spans="2:6" x14ac:dyDescent="0.15">
      <c r="B26" s="3">
        <v>19</v>
      </c>
      <c r="C26" s="3"/>
      <c r="D26" s="3"/>
      <c r="E26" s="3"/>
      <c r="F26" s="3"/>
    </row>
    <row r="27" spans="2:6" x14ac:dyDescent="0.15">
      <c r="B27" s="3">
        <v>20</v>
      </c>
      <c r="C27" s="3"/>
      <c r="D27" s="3"/>
      <c r="E27" s="3"/>
      <c r="F27" s="3"/>
    </row>
    <row r="28" spans="2:6" x14ac:dyDescent="0.15">
      <c r="B28" s="3">
        <v>21</v>
      </c>
      <c r="C28" s="3"/>
      <c r="D28" s="3"/>
      <c r="E28" s="3"/>
      <c r="F28" s="3"/>
    </row>
    <row r="29" spans="2:6" x14ac:dyDescent="0.15">
      <c r="B29" s="3">
        <v>22</v>
      </c>
      <c r="C29" s="3"/>
      <c r="D29" s="3"/>
      <c r="E29" s="3"/>
      <c r="F29" s="3"/>
    </row>
    <row r="30" spans="2:6" x14ac:dyDescent="0.15">
      <c r="B30" s="3">
        <v>23</v>
      </c>
      <c r="C30" s="3"/>
      <c r="D30" s="3"/>
      <c r="E30" s="3"/>
      <c r="F30" s="3"/>
    </row>
    <row r="31" spans="2:6" x14ac:dyDescent="0.15">
      <c r="B31" s="3">
        <v>24</v>
      </c>
      <c r="C31" s="3"/>
      <c r="D31" s="3"/>
      <c r="E31" s="3"/>
      <c r="F31" s="3"/>
    </row>
    <row r="32" spans="2:6" x14ac:dyDescent="0.15">
      <c r="B32" s="3">
        <v>25</v>
      </c>
      <c r="C32" s="3"/>
      <c r="D32" s="3"/>
      <c r="E32" s="3"/>
      <c r="F32" s="3"/>
    </row>
    <row r="33" spans="2:6" x14ac:dyDescent="0.15">
      <c r="B33" s="3">
        <v>26</v>
      </c>
      <c r="C33" s="3"/>
      <c r="D33" s="3"/>
      <c r="E33" s="3"/>
      <c r="F33" s="3"/>
    </row>
    <row r="34" spans="2:6" x14ac:dyDescent="0.15">
      <c r="B34" s="3">
        <v>27</v>
      </c>
      <c r="C34" s="3"/>
      <c r="D34" s="3"/>
      <c r="E34" s="3"/>
      <c r="F34" s="3"/>
    </row>
    <row r="35" spans="2:6" x14ac:dyDescent="0.15">
      <c r="B35" s="3">
        <v>28</v>
      </c>
      <c r="C35" s="3"/>
      <c r="D35" s="3"/>
      <c r="E35" s="3"/>
      <c r="F35" s="3"/>
    </row>
    <row r="36" spans="2:6" x14ac:dyDescent="0.15">
      <c r="B36" s="3">
        <v>29</v>
      </c>
      <c r="C36" s="3"/>
      <c r="D36" s="3"/>
      <c r="E36" s="3"/>
      <c r="F36" s="3"/>
    </row>
    <row r="37" spans="2:6" x14ac:dyDescent="0.15">
      <c r="B37" s="3">
        <v>30</v>
      </c>
      <c r="C37" s="3"/>
      <c r="D37" s="3"/>
      <c r="E37" s="3"/>
      <c r="F37" s="3"/>
    </row>
    <row r="38" spans="2:6" x14ac:dyDescent="0.15">
      <c r="B38" s="3">
        <v>31</v>
      </c>
      <c r="C38" s="3"/>
      <c r="D38" s="3"/>
      <c r="E38" s="3"/>
      <c r="F38" s="3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0"/>
  <sheetViews>
    <sheetView workbookViewId="0">
      <selection activeCell="B13" sqref="B13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40</v>
      </c>
    </row>
    <row r="2" spans="1:12" x14ac:dyDescent="0.15">
      <c r="B2" s="1" t="s">
        <v>1</v>
      </c>
      <c r="C2" s="2"/>
      <c r="D2" s="1" t="s">
        <v>2</v>
      </c>
      <c r="E2" s="3" t="s">
        <v>31</v>
      </c>
      <c r="F2" s="5"/>
      <c r="G2" s="5"/>
    </row>
    <row r="3" spans="1:12" x14ac:dyDescent="0.15">
      <c r="B3" s="1" t="s">
        <v>3</v>
      </c>
      <c r="C3" s="2" t="s">
        <v>32</v>
      </c>
      <c r="D3" s="1" t="s">
        <v>4</v>
      </c>
      <c r="E3" s="7">
        <v>44351</v>
      </c>
      <c r="F3" s="5"/>
      <c r="G3" s="5"/>
    </row>
    <row r="4" spans="1:12" x14ac:dyDescent="0.15">
      <c r="B4" s="1" t="s">
        <v>16</v>
      </c>
      <c r="C4" s="3"/>
      <c r="D4" s="1" t="s">
        <v>5</v>
      </c>
      <c r="E4" s="3"/>
      <c r="F4" s="5"/>
      <c r="G4" s="5"/>
    </row>
    <row r="5" spans="1:12" x14ac:dyDescent="0.15">
      <c r="B5" s="1" t="s">
        <v>17</v>
      </c>
      <c r="C5" s="3"/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 (</v>
      </c>
    </row>
    <row r="10" spans="1:12" x14ac:dyDescent="0.15">
      <c r="A10" s="3">
        <v>1</v>
      </c>
      <c r="B10" s="3" t="s">
        <v>23</v>
      </c>
      <c r="C10" s="3" t="s">
        <v>24</v>
      </c>
      <c r="D10" s="3" t="s">
        <v>25</v>
      </c>
      <c r="E10" s="3">
        <v>12</v>
      </c>
      <c r="F10" s="3" t="s">
        <v>26</v>
      </c>
      <c r="G10" s="3" t="s">
        <v>26</v>
      </c>
      <c r="H10" s="3" t="s">
        <v>26</v>
      </c>
      <c r="I10" s="3"/>
      <c r="J10" s="3"/>
      <c r="L10" t="e">
        <f>C10&amp;" "&amp;D10&amp;" "&amp;IF(E10&lt;&gt;"","("&amp;E10&amp;")","")&amp;IF(#REF!&lt;&gt;"",",","")</f>
        <v>#REF!</v>
      </c>
    </row>
    <row r="11" spans="1:12" x14ac:dyDescent="0.15">
      <c r="A11" s="3">
        <v>2</v>
      </c>
      <c r="B11" s="3" t="s">
        <v>27</v>
      </c>
      <c r="C11" s="3" t="s">
        <v>39</v>
      </c>
      <c r="D11" s="3" t="s">
        <v>25</v>
      </c>
      <c r="E11" s="3">
        <v>20</v>
      </c>
      <c r="F11" s="3"/>
      <c r="G11" s="3"/>
      <c r="H11" s="3"/>
      <c r="I11" s="3"/>
      <c r="J11" s="3"/>
      <c r="L11" t="e">
        <f>#REF!&amp;" "&amp;#REF!&amp;" "&amp;IF(#REF!&lt;&gt;"","("&amp;#REF!&amp;")","")&amp;IF(C11&lt;&gt;"",",","")</f>
        <v>#REF!</v>
      </c>
    </row>
    <row r="12" spans="1:12" x14ac:dyDescent="0.15">
      <c r="A12" s="3">
        <v>3</v>
      </c>
      <c r="B12" s="3" t="s">
        <v>28</v>
      </c>
      <c r="C12" s="3" t="s">
        <v>29</v>
      </c>
      <c r="D12" s="3" t="s">
        <v>25</v>
      </c>
      <c r="E12" s="3">
        <v>20</v>
      </c>
      <c r="F12" s="3"/>
      <c r="G12" s="3"/>
      <c r="H12" s="3"/>
      <c r="I12" s="3"/>
      <c r="J12" s="3"/>
      <c r="L12" t="str">
        <f>C11&amp;" "&amp;D11&amp;" "&amp;IF(E11&lt;&gt;"","("&amp;E11&amp;")","")&amp;IF(C12&lt;&gt;"",",","")</f>
        <v>user_name varchar (20),</v>
      </c>
    </row>
    <row r="13" spans="1:12" x14ac:dyDescent="0.15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C12&amp;" "&amp;D12&amp;" "&amp;IF(E12&lt;&gt;"","("&amp;E12&amp;")","")&amp;IF(C14&lt;&gt;"",",","")</f>
        <v>user_pw varchar (20)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AB792-031A-4ED8-B020-287A599CB646}">
  <dimension ref="A1:L30"/>
  <sheetViews>
    <sheetView workbookViewId="0">
      <selection activeCell="J12" sqref="J12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21</v>
      </c>
    </row>
    <row r="2" spans="1:12" x14ac:dyDescent="0.15">
      <c r="B2" s="1" t="s">
        <v>1</v>
      </c>
      <c r="C2" s="2"/>
      <c r="D2" s="1" t="s">
        <v>2</v>
      </c>
      <c r="E2" s="3" t="s">
        <v>31</v>
      </c>
      <c r="F2" s="5"/>
      <c r="G2" s="5"/>
    </row>
    <row r="3" spans="1:12" x14ac:dyDescent="0.15">
      <c r="B3" s="1" t="s">
        <v>3</v>
      </c>
      <c r="C3" s="2" t="s">
        <v>32</v>
      </c>
      <c r="D3" s="1" t="s">
        <v>4</v>
      </c>
      <c r="E3" s="7">
        <v>44351</v>
      </c>
      <c r="F3" s="5"/>
      <c r="G3" s="5"/>
    </row>
    <row r="4" spans="1:12" x14ac:dyDescent="0.15">
      <c r="B4" s="1" t="s">
        <v>16</v>
      </c>
      <c r="C4" s="3"/>
      <c r="D4" s="1" t="s">
        <v>5</v>
      </c>
      <c r="E4" s="3"/>
      <c r="F4" s="5"/>
      <c r="G4" s="5"/>
    </row>
    <row r="5" spans="1:12" x14ac:dyDescent="0.15">
      <c r="B5" s="1" t="s">
        <v>17</v>
      </c>
      <c r="C5" s="3"/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 (</v>
      </c>
    </row>
    <row r="10" spans="1:12" x14ac:dyDescent="0.15">
      <c r="A10" s="3">
        <v>1</v>
      </c>
      <c r="B10" s="3" t="s">
        <v>23</v>
      </c>
      <c r="C10" s="3" t="s">
        <v>36</v>
      </c>
      <c r="D10" s="3" t="s">
        <v>25</v>
      </c>
      <c r="E10" s="3">
        <v>12</v>
      </c>
      <c r="F10" s="3" t="s">
        <v>26</v>
      </c>
      <c r="G10" s="3" t="s">
        <v>26</v>
      </c>
      <c r="H10" s="3" t="s">
        <v>26</v>
      </c>
      <c r="I10" s="3"/>
      <c r="J10" s="3"/>
      <c r="L10" t="e">
        <f>C10&amp;" "&amp;D10&amp;" "&amp;IF(E10&lt;&gt;"","("&amp;E10&amp;")","")&amp;IF(#REF!&lt;&gt;"",",","")</f>
        <v>#REF!</v>
      </c>
    </row>
    <row r="11" spans="1:12" x14ac:dyDescent="0.15">
      <c r="A11" s="3">
        <v>2</v>
      </c>
      <c r="B11" s="3" t="s">
        <v>27</v>
      </c>
      <c r="C11" s="3" t="s">
        <v>37</v>
      </c>
      <c r="D11" s="3" t="s">
        <v>25</v>
      </c>
      <c r="E11" s="3">
        <v>20</v>
      </c>
      <c r="F11" s="3"/>
      <c r="G11" s="3"/>
      <c r="H11" s="3"/>
      <c r="I11" s="3"/>
      <c r="J11" s="3"/>
      <c r="L11" t="e">
        <f>#REF!&amp;" "&amp;#REF!&amp;" "&amp;IF(#REF!&lt;&gt;"","("&amp;#REF!&amp;")","")&amp;IF(C11&lt;&gt;"",",","")</f>
        <v>#REF!</v>
      </c>
    </row>
    <row r="12" spans="1:12" x14ac:dyDescent="0.15">
      <c r="A12" s="3">
        <v>3</v>
      </c>
      <c r="B12" s="3" t="s">
        <v>28</v>
      </c>
      <c r="C12" s="3" t="s">
        <v>38</v>
      </c>
      <c r="D12" s="3" t="s">
        <v>25</v>
      </c>
      <c r="E12" s="3">
        <v>20</v>
      </c>
      <c r="F12" s="3"/>
      <c r="G12" s="3"/>
      <c r="H12" s="3"/>
      <c r="I12" s="3"/>
      <c r="J12" s="3"/>
      <c r="L12" t="str">
        <f>C11&amp;" "&amp;D11&amp;" "&amp;IF(E11&lt;&gt;"","("&amp;E11&amp;")","")&amp;IF(C12&lt;&gt;"",",","")</f>
        <v>admin_name varchar (20),</v>
      </c>
    </row>
    <row r="13" spans="1:12" x14ac:dyDescent="0.15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C12&amp;" "&amp;D12&amp;" "&amp;IF(E12&lt;&gt;"","("&amp;E12&amp;")","")&amp;IF(C14&lt;&gt;"",",","")</f>
        <v>admin_pw varchar (20)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EBB3F-294B-435D-8D8F-A67C5EF4A26E}">
  <dimension ref="A1:L30"/>
  <sheetViews>
    <sheetView workbookViewId="0">
      <selection activeCell="C5" sqref="C5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21</v>
      </c>
    </row>
    <row r="2" spans="1:12" x14ac:dyDescent="0.15">
      <c r="B2" s="1" t="s">
        <v>1</v>
      </c>
      <c r="C2" s="2"/>
      <c r="D2" s="1" t="s">
        <v>2</v>
      </c>
      <c r="E2" s="3" t="s">
        <v>72</v>
      </c>
      <c r="F2" s="5"/>
      <c r="G2" s="5"/>
    </row>
    <row r="3" spans="1:12" x14ac:dyDescent="0.15">
      <c r="B3" s="1" t="s">
        <v>3</v>
      </c>
      <c r="C3" s="2" t="s">
        <v>32</v>
      </c>
      <c r="D3" s="1" t="s">
        <v>4</v>
      </c>
      <c r="E3" s="7">
        <v>44354</v>
      </c>
      <c r="F3" s="5"/>
      <c r="G3" s="5"/>
    </row>
    <row r="4" spans="1:12" x14ac:dyDescent="0.15">
      <c r="B4" s="1" t="s">
        <v>16</v>
      </c>
      <c r="C4" s="3" t="s">
        <v>74</v>
      </c>
      <c r="D4" s="1" t="s">
        <v>5</v>
      </c>
      <c r="E4" s="3"/>
      <c r="F4" s="5"/>
      <c r="G4" s="5"/>
    </row>
    <row r="5" spans="1:12" x14ac:dyDescent="0.15">
      <c r="B5" s="1" t="s">
        <v>17</v>
      </c>
      <c r="C5" s="3" t="s">
        <v>73</v>
      </c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question (</v>
      </c>
    </row>
    <row r="10" spans="1:12" x14ac:dyDescent="0.15">
      <c r="A10" s="3">
        <v>1</v>
      </c>
      <c r="B10" s="3" t="s">
        <v>71</v>
      </c>
      <c r="C10" s="3" t="s">
        <v>70</v>
      </c>
      <c r="D10" s="3" t="s">
        <v>30</v>
      </c>
      <c r="E10" s="3">
        <v>10</v>
      </c>
      <c r="F10" s="3" t="s">
        <v>26</v>
      </c>
      <c r="G10" s="3" t="s">
        <v>26</v>
      </c>
      <c r="H10" s="3" t="s">
        <v>26</v>
      </c>
      <c r="I10" s="3"/>
      <c r="J10" s="3"/>
      <c r="L10" t="e">
        <f>C10&amp;" "&amp;D10&amp;" "&amp;IF(E10&lt;&gt;"","("&amp;E10&amp;")","")&amp;IF(#REF!&lt;&gt;"",",","")</f>
        <v>#REF!</v>
      </c>
    </row>
    <row r="11" spans="1:12" x14ac:dyDescent="0.15">
      <c r="A11" s="3">
        <v>2</v>
      </c>
      <c r="B11" s="8" t="s">
        <v>77</v>
      </c>
      <c r="C11" s="3" t="s">
        <v>86</v>
      </c>
      <c r="D11" s="3" t="s">
        <v>25</v>
      </c>
      <c r="E11" s="3">
        <v>100</v>
      </c>
      <c r="F11" s="3"/>
      <c r="G11" s="3"/>
      <c r="H11" s="3"/>
      <c r="I11" s="3"/>
      <c r="J11" s="3"/>
      <c r="L11" t="e">
        <f>#REF!&amp;" "&amp;#REF!&amp;" "&amp;IF(#REF!&lt;&gt;"","("&amp;#REF!&amp;")","")&amp;IF(C11&lt;&gt;"",",","")</f>
        <v>#REF!</v>
      </c>
    </row>
    <row r="12" spans="1:12" x14ac:dyDescent="0.15">
      <c r="A12" s="3">
        <v>3</v>
      </c>
      <c r="B12" s="3" t="s">
        <v>78</v>
      </c>
      <c r="C12" s="3" t="s">
        <v>87</v>
      </c>
      <c r="D12" s="3" t="s">
        <v>25</v>
      </c>
      <c r="E12" s="3">
        <v>100</v>
      </c>
      <c r="F12" s="3"/>
      <c r="G12" s="3"/>
      <c r="H12" s="3"/>
      <c r="I12" s="3"/>
      <c r="J12" s="3"/>
      <c r="L12" t="str">
        <f>C11&amp;" "&amp;D11&amp;" "&amp;IF(E11&lt;&gt;"","("&amp;E11&amp;")","")&amp;IF(C12&lt;&gt;"",",","")</f>
        <v>question1 varchar (100),</v>
      </c>
    </row>
    <row r="13" spans="1:12" x14ac:dyDescent="0.15">
      <c r="A13" s="3">
        <v>4</v>
      </c>
      <c r="B13" s="8" t="s">
        <v>79</v>
      </c>
      <c r="C13" s="3" t="s">
        <v>88</v>
      </c>
      <c r="D13" s="3" t="s">
        <v>25</v>
      </c>
      <c r="E13" s="3">
        <v>100</v>
      </c>
      <c r="F13" s="3"/>
      <c r="G13" s="3"/>
      <c r="H13" s="3"/>
      <c r="I13" s="3"/>
      <c r="J13" s="3"/>
      <c r="L13" t="str">
        <f>C12&amp;" "&amp;D12&amp;" "&amp;IF(E12&lt;&gt;"","("&amp;E12&amp;")","")&amp;IF(C14&lt;&gt;"",",","")</f>
        <v>question2 varchar (100),</v>
      </c>
    </row>
    <row r="14" spans="1:12" x14ac:dyDescent="0.15">
      <c r="A14" s="3">
        <v>5</v>
      </c>
      <c r="B14" s="3" t="s">
        <v>80</v>
      </c>
      <c r="C14" s="3" t="s">
        <v>89</v>
      </c>
      <c r="D14" s="3" t="s">
        <v>25</v>
      </c>
      <c r="E14" s="3">
        <v>100</v>
      </c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>question4 varchar (100),</v>
      </c>
    </row>
    <row r="15" spans="1:12" x14ac:dyDescent="0.15">
      <c r="A15" s="3">
        <v>6</v>
      </c>
      <c r="B15" s="8" t="s">
        <v>81</v>
      </c>
      <c r="C15" s="3" t="s">
        <v>90</v>
      </c>
      <c r="D15" s="3" t="s">
        <v>25</v>
      </c>
      <c r="E15" s="3">
        <v>100</v>
      </c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>question5 varchar (100),</v>
      </c>
    </row>
    <row r="16" spans="1:12" x14ac:dyDescent="0.15">
      <c r="A16" s="3">
        <v>7</v>
      </c>
      <c r="B16" s="3" t="s">
        <v>82</v>
      </c>
      <c r="C16" s="3" t="s">
        <v>91</v>
      </c>
      <c r="D16" s="3" t="s">
        <v>25</v>
      </c>
      <c r="E16" s="3">
        <v>100</v>
      </c>
      <c r="F16" s="3"/>
      <c r="G16" s="3"/>
      <c r="H16" s="3"/>
      <c r="I16" s="3"/>
      <c r="J16" s="3"/>
      <c r="L16" t="str">
        <f t="shared" si="0"/>
        <v>question6 varchar (100),</v>
      </c>
    </row>
    <row r="17" spans="1:12" x14ac:dyDescent="0.15">
      <c r="A17" s="3">
        <v>8</v>
      </c>
      <c r="B17" s="8" t="s">
        <v>83</v>
      </c>
      <c r="C17" s="3" t="s">
        <v>92</v>
      </c>
      <c r="D17" s="3" t="s">
        <v>25</v>
      </c>
      <c r="E17" s="3">
        <v>100</v>
      </c>
      <c r="F17" s="3"/>
      <c r="G17" s="3"/>
      <c r="H17" s="3"/>
      <c r="I17" s="3"/>
      <c r="J17" s="3"/>
      <c r="L17" t="str">
        <f t="shared" si="0"/>
        <v>question7 varchar (100),</v>
      </c>
    </row>
    <row r="18" spans="1:12" x14ac:dyDescent="0.15">
      <c r="A18" s="3">
        <v>9</v>
      </c>
      <c r="B18" s="3" t="s">
        <v>84</v>
      </c>
      <c r="C18" s="3" t="s">
        <v>93</v>
      </c>
      <c r="D18" s="3" t="s">
        <v>25</v>
      </c>
      <c r="E18" s="3">
        <v>100</v>
      </c>
      <c r="F18" s="3"/>
      <c r="G18" s="3"/>
      <c r="H18" s="3"/>
      <c r="I18" s="3"/>
      <c r="J18" s="3"/>
      <c r="L18" t="str">
        <f t="shared" si="0"/>
        <v>question8 varchar (100),</v>
      </c>
    </row>
    <row r="19" spans="1:12" x14ac:dyDescent="0.15">
      <c r="A19" s="3">
        <v>10</v>
      </c>
      <c r="B19" s="8" t="s">
        <v>85</v>
      </c>
      <c r="C19" s="3" t="s">
        <v>94</v>
      </c>
      <c r="D19" s="3" t="s">
        <v>25</v>
      </c>
      <c r="E19" s="3">
        <v>100</v>
      </c>
      <c r="F19" s="3"/>
      <c r="G19" s="3"/>
      <c r="H19" s="3"/>
      <c r="I19" s="3"/>
      <c r="J19" s="3"/>
      <c r="L19" t="str">
        <f t="shared" si="0"/>
        <v>question9 varchar (100),</v>
      </c>
    </row>
    <row r="20" spans="1:12" x14ac:dyDescent="0.15">
      <c r="A20" s="3">
        <v>11</v>
      </c>
      <c r="B20" s="3" t="s">
        <v>95</v>
      </c>
      <c r="C20" s="3" t="s">
        <v>96</v>
      </c>
      <c r="D20" s="3" t="s">
        <v>25</v>
      </c>
      <c r="E20" s="3">
        <v>100</v>
      </c>
      <c r="F20" s="3"/>
      <c r="G20" s="3"/>
      <c r="H20" s="3"/>
      <c r="I20" s="3"/>
      <c r="J20" s="3"/>
      <c r="L20" t="str">
        <f t="shared" si="0"/>
        <v>question10 varchar (100)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380EC-A632-465B-A7D9-3E954E097CE8}">
  <dimension ref="A1:L30"/>
  <sheetViews>
    <sheetView workbookViewId="0">
      <selection activeCell="C5" sqref="C5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21</v>
      </c>
    </row>
    <row r="2" spans="1:12" x14ac:dyDescent="0.15">
      <c r="B2" s="1" t="s">
        <v>1</v>
      </c>
      <c r="C2" s="2"/>
      <c r="D2" s="1" t="s">
        <v>2</v>
      </c>
      <c r="E2" s="3" t="s">
        <v>72</v>
      </c>
      <c r="F2" s="5"/>
      <c r="G2" s="5"/>
    </row>
    <row r="3" spans="1:12" x14ac:dyDescent="0.15">
      <c r="B3" s="1" t="s">
        <v>3</v>
      </c>
      <c r="C3" s="2" t="s">
        <v>32</v>
      </c>
      <c r="D3" s="1" t="s">
        <v>4</v>
      </c>
      <c r="E3" s="7">
        <v>44354</v>
      </c>
      <c r="F3" s="5"/>
      <c r="G3" s="5"/>
    </row>
    <row r="4" spans="1:12" x14ac:dyDescent="0.15">
      <c r="B4" s="1" t="s">
        <v>16</v>
      </c>
      <c r="C4" s="3" t="s">
        <v>66</v>
      </c>
      <c r="D4" s="1" t="s">
        <v>5</v>
      </c>
      <c r="E4" s="3"/>
      <c r="F4" s="5"/>
      <c r="G4" s="5"/>
    </row>
    <row r="5" spans="1:12" x14ac:dyDescent="0.15">
      <c r="B5" s="1" t="s">
        <v>17</v>
      </c>
      <c r="C5" s="3" t="s">
        <v>98</v>
      </c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result (</v>
      </c>
    </row>
    <row r="10" spans="1:12" x14ac:dyDescent="0.15">
      <c r="A10" s="3">
        <v>1</v>
      </c>
      <c r="B10" s="3" t="s">
        <v>71</v>
      </c>
      <c r="C10" s="3" t="s">
        <v>70</v>
      </c>
      <c r="D10" s="3" t="s">
        <v>30</v>
      </c>
      <c r="E10" s="3">
        <v>10</v>
      </c>
      <c r="F10" s="3" t="s">
        <v>26</v>
      </c>
      <c r="G10" s="3"/>
      <c r="H10" s="3" t="s">
        <v>26</v>
      </c>
      <c r="I10" s="3"/>
      <c r="J10" s="3"/>
      <c r="L10" t="e">
        <f>C10&amp;" "&amp;D10&amp;" "&amp;IF(E10&lt;&gt;"","("&amp;E10&amp;")","")&amp;IF(#REF!&lt;&gt;"",",","")</f>
        <v>#REF!</v>
      </c>
    </row>
    <row r="11" spans="1:12" x14ac:dyDescent="0.15">
      <c r="A11" s="3">
        <v>2</v>
      </c>
      <c r="B11" s="8" t="s">
        <v>69</v>
      </c>
      <c r="C11" s="3" t="s">
        <v>68</v>
      </c>
      <c r="D11" s="3" t="s">
        <v>68</v>
      </c>
      <c r="E11" s="3">
        <v>10</v>
      </c>
      <c r="F11" s="3"/>
      <c r="G11" s="3"/>
      <c r="H11" s="3"/>
      <c r="I11" s="3"/>
      <c r="J11" s="3"/>
      <c r="L11" t="e">
        <f>#REF!&amp;" "&amp;#REF!&amp;" "&amp;IF(#REF!&lt;&gt;"","("&amp;#REF!&amp;")","")&amp;IF(C11&lt;&gt;"",",","")</f>
        <v>#REF!</v>
      </c>
    </row>
    <row r="12" spans="1:12" x14ac:dyDescent="0.15">
      <c r="A12" s="3">
        <v>3</v>
      </c>
      <c r="B12" s="3" t="s">
        <v>67</v>
      </c>
      <c r="C12" s="3" t="s">
        <v>24</v>
      </c>
      <c r="D12" s="3" t="s">
        <v>30</v>
      </c>
      <c r="E12" s="3">
        <v>10</v>
      </c>
      <c r="F12" s="3"/>
      <c r="G12" s="3"/>
      <c r="H12" s="3"/>
      <c r="I12" s="3"/>
      <c r="J12" s="3"/>
      <c r="L12" t="str">
        <f>C11&amp;" "&amp;D11&amp;" "&amp;IF(E11&lt;&gt;"","("&amp;E11&amp;")","")&amp;IF(C12&lt;&gt;"",",","")</f>
        <v>date date (10),</v>
      </c>
    </row>
    <row r="13" spans="1:12" x14ac:dyDescent="0.15">
      <c r="A13" s="3">
        <v>4</v>
      </c>
      <c r="B13" s="3" t="s">
        <v>76</v>
      </c>
      <c r="C13" s="3" t="s">
        <v>65</v>
      </c>
      <c r="D13" s="3" t="s">
        <v>25</v>
      </c>
      <c r="E13" s="3">
        <v>5</v>
      </c>
      <c r="F13" s="3"/>
      <c r="G13" s="3"/>
      <c r="H13" s="3"/>
      <c r="I13" s="3"/>
      <c r="J13" s="3"/>
      <c r="L13" t="str">
        <f>C12&amp;" "&amp;D12&amp;" "&amp;IF(E12&lt;&gt;"","("&amp;E12&amp;")","")&amp;IF(C14&lt;&gt;"",",","")</f>
        <v>user_id int (10),</v>
      </c>
    </row>
    <row r="14" spans="1:12" x14ac:dyDescent="0.15">
      <c r="A14" s="3">
        <v>5</v>
      </c>
      <c r="B14" s="3" t="s">
        <v>60</v>
      </c>
      <c r="C14" s="3" t="s">
        <v>59</v>
      </c>
      <c r="D14" s="3" t="s">
        <v>30</v>
      </c>
      <c r="E14" s="3">
        <v>5</v>
      </c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>result1 int (5),</v>
      </c>
    </row>
    <row r="15" spans="1:12" x14ac:dyDescent="0.15">
      <c r="A15" s="3">
        <v>6</v>
      </c>
      <c r="B15" s="3" t="s">
        <v>58</v>
      </c>
      <c r="C15" s="3" t="s">
        <v>57</v>
      </c>
      <c r="D15" s="3" t="s">
        <v>30</v>
      </c>
      <c r="E15" s="3">
        <v>5</v>
      </c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>result2 int (5),</v>
      </c>
    </row>
    <row r="16" spans="1:12" x14ac:dyDescent="0.15">
      <c r="A16" s="3">
        <v>7</v>
      </c>
      <c r="B16" s="3" t="s">
        <v>56</v>
      </c>
      <c r="C16" s="3" t="s">
        <v>55</v>
      </c>
      <c r="D16" s="3" t="s">
        <v>30</v>
      </c>
      <c r="E16" s="3">
        <v>5</v>
      </c>
      <c r="F16" s="3"/>
      <c r="G16" s="3"/>
      <c r="H16" s="3"/>
      <c r="I16" s="3"/>
      <c r="J16" s="3"/>
      <c r="L16" t="str">
        <f t="shared" si="0"/>
        <v>result3 int (5),</v>
      </c>
    </row>
    <row r="17" spans="1:12" x14ac:dyDescent="0.15">
      <c r="A17" s="3">
        <v>8</v>
      </c>
      <c r="B17" s="3" t="s">
        <v>54</v>
      </c>
      <c r="C17" s="3" t="s">
        <v>53</v>
      </c>
      <c r="D17" s="3" t="s">
        <v>30</v>
      </c>
      <c r="E17" s="3">
        <v>5</v>
      </c>
      <c r="F17" s="3"/>
      <c r="G17" s="3"/>
      <c r="H17" s="3"/>
      <c r="I17" s="3"/>
      <c r="J17" s="3"/>
      <c r="L17" t="str">
        <f t="shared" si="0"/>
        <v>result4 int (5),</v>
      </c>
    </row>
    <row r="18" spans="1:12" x14ac:dyDescent="0.15">
      <c r="A18" s="3">
        <v>9</v>
      </c>
      <c r="B18" s="3" t="s">
        <v>52</v>
      </c>
      <c r="C18" s="3" t="s">
        <v>51</v>
      </c>
      <c r="D18" s="3" t="s">
        <v>30</v>
      </c>
      <c r="E18" s="3">
        <v>5</v>
      </c>
      <c r="F18" s="3"/>
      <c r="G18" s="3"/>
      <c r="H18" s="3"/>
      <c r="I18" s="3"/>
      <c r="J18" s="3"/>
      <c r="L18" t="str">
        <f t="shared" si="0"/>
        <v>result5 int (5),</v>
      </c>
    </row>
    <row r="19" spans="1:12" x14ac:dyDescent="0.15">
      <c r="A19" s="3">
        <v>10</v>
      </c>
      <c r="B19" s="3" t="s">
        <v>50</v>
      </c>
      <c r="C19" s="3" t="s">
        <v>49</v>
      </c>
      <c r="D19" s="3" t="s">
        <v>30</v>
      </c>
      <c r="E19" s="3">
        <v>5</v>
      </c>
      <c r="F19" s="3"/>
      <c r="G19" s="3"/>
      <c r="H19" s="3"/>
      <c r="I19" s="3"/>
      <c r="J19" s="3"/>
      <c r="L19" t="str">
        <f t="shared" si="0"/>
        <v>result6 int (5),</v>
      </c>
    </row>
    <row r="20" spans="1:12" x14ac:dyDescent="0.15">
      <c r="A20" s="3">
        <v>11</v>
      </c>
      <c r="B20" s="3" t="s">
        <v>48</v>
      </c>
      <c r="C20" s="3" t="s">
        <v>47</v>
      </c>
      <c r="D20" s="3" t="s">
        <v>30</v>
      </c>
      <c r="E20" s="3">
        <v>5</v>
      </c>
      <c r="F20" s="3"/>
      <c r="G20" s="3"/>
      <c r="H20" s="3"/>
      <c r="I20" s="3"/>
      <c r="J20" s="3"/>
      <c r="L20" t="str">
        <f t="shared" si="0"/>
        <v>result7 int (5),</v>
      </c>
    </row>
    <row r="21" spans="1:12" x14ac:dyDescent="0.15">
      <c r="A21" s="3">
        <v>12</v>
      </c>
      <c r="B21" s="3" t="s">
        <v>46</v>
      </c>
      <c r="C21" s="3" t="s">
        <v>45</v>
      </c>
      <c r="D21" s="3" t="s">
        <v>30</v>
      </c>
      <c r="E21" s="3">
        <v>5</v>
      </c>
      <c r="F21" s="3"/>
      <c r="G21" s="3"/>
      <c r="H21" s="3"/>
      <c r="I21" s="3"/>
      <c r="J21" s="3"/>
      <c r="L21" t="str">
        <f t="shared" si="0"/>
        <v>result8 int (5),</v>
      </c>
    </row>
    <row r="22" spans="1:12" x14ac:dyDescent="0.15">
      <c r="A22" s="3">
        <v>13</v>
      </c>
      <c r="B22" s="3" t="s">
        <v>44</v>
      </c>
      <c r="C22" s="3" t="s">
        <v>43</v>
      </c>
      <c r="D22" s="3" t="s">
        <v>30</v>
      </c>
      <c r="E22" s="3">
        <v>5</v>
      </c>
      <c r="F22" s="3"/>
      <c r="G22" s="3"/>
      <c r="H22" s="3"/>
      <c r="I22" s="3"/>
      <c r="J22" s="3"/>
      <c r="L22" t="str">
        <f t="shared" si="0"/>
        <v>result9 int (5),</v>
      </c>
    </row>
    <row r="23" spans="1:12" x14ac:dyDescent="0.15">
      <c r="A23" s="3">
        <v>14</v>
      </c>
      <c r="B23" s="3" t="s">
        <v>42</v>
      </c>
      <c r="C23" s="3" t="s">
        <v>41</v>
      </c>
      <c r="D23" s="3" t="s">
        <v>30</v>
      </c>
      <c r="E23" s="3">
        <v>5</v>
      </c>
      <c r="F23" s="3"/>
      <c r="G23" s="3"/>
      <c r="H23" s="3"/>
      <c r="I23" s="3"/>
      <c r="J23" s="3"/>
      <c r="L23" t="str">
        <f t="shared" si="0"/>
        <v>result10 int (5)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4354D-1C55-48E3-BD47-689FB27D3F96}">
  <dimension ref="A1:L30"/>
  <sheetViews>
    <sheetView topLeftCell="A4" workbookViewId="0">
      <selection activeCell="C5" sqref="C5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21</v>
      </c>
    </row>
    <row r="2" spans="1:12" x14ac:dyDescent="0.15">
      <c r="B2" s="1" t="s">
        <v>1</v>
      </c>
      <c r="C2" s="2"/>
      <c r="D2" s="1" t="s">
        <v>2</v>
      </c>
      <c r="E2" s="3" t="s">
        <v>72</v>
      </c>
      <c r="F2" s="5"/>
      <c r="G2" s="5"/>
    </row>
    <row r="3" spans="1:12" x14ac:dyDescent="0.15">
      <c r="B3" s="1" t="s">
        <v>3</v>
      </c>
      <c r="C3" s="2" t="s">
        <v>32</v>
      </c>
      <c r="D3" s="1" t="s">
        <v>4</v>
      </c>
      <c r="E3" s="7">
        <v>44354</v>
      </c>
      <c r="F3" s="5"/>
      <c r="G3" s="5"/>
    </row>
    <row r="4" spans="1:12" x14ac:dyDescent="0.15">
      <c r="B4" s="1" t="s">
        <v>16</v>
      </c>
      <c r="C4" s="3" t="s">
        <v>75</v>
      </c>
      <c r="D4" s="1" t="s">
        <v>5</v>
      </c>
      <c r="E4" s="3"/>
      <c r="F4" s="5"/>
      <c r="G4" s="5"/>
    </row>
    <row r="5" spans="1:12" x14ac:dyDescent="0.15">
      <c r="B5" s="1" t="s">
        <v>17</v>
      </c>
      <c r="C5" s="3" t="s">
        <v>97</v>
      </c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comment (</v>
      </c>
    </row>
    <row r="10" spans="1:12" x14ac:dyDescent="0.15">
      <c r="A10" s="3">
        <v>1</v>
      </c>
      <c r="B10" s="3" t="s">
        <v>71</v>
      </c>
      <c r="C10" s="3" t="s">
        <v>70</v>
      </c>
      <c r="D10" s="3" t="s">
        <v>30</v>
      </c>
      <c r="E10" s="3">
        <v>10</v>
      </c>
      <c r="F10" s="3" t="s">
        <v>26</v>
      </c>
      <c r="G10" s="3" t="s">
        <v>26</v>
      </c>
      <c r="H10" s="3" t="s">
        <v>26</v>
      </c>
      <c r="I10" s="3"/>
      <c r="J10" s="3"/>
      <c r="L10" t="e">
        <f>C10&amp;" "&amp;D10&amp;" "&amp;IF(E10&lt;&gt;"","("&amp;E10&amp;")","")&amp;IF(#REF!&lt;&gt;"",",","")</f>
        <v>#REF!</v>
      </c>
    </row>
    <row r="11" spans="1:12" x14ac:dyDescent="0.15">
      <c r="A11" s="3">
        <v>2</v>
      </c>
      <c r="B11" s="3" t="s">
        <v>64</v>
      </c>
      <c r="C11" s="3" t="s">
        <v>63</v>
      </c>
      <c r="D11" s="3" t="s">
        <v>25</v>
      </c>
      <c r="E11" s="3">
        <v>300</v>
      </c>
      <c r="F11" s="3"/>
      <c r="G11" s="3"/>
      <c r="H11" s="3"/>
      <c r="I11" s="3"/>
      <c r="J11" s="3"/>
      <c r="L11" t="e">
        <f>#REF!&amp;" "&amp;#REF!&amp;" "&amp;IF(#REF!&lt;&gt;"","("&amp;#REF!&amp;")","")&amp;IF(C11&lt;&gt;"",",","")</f>
        <v>#REF!</v>
      </c>
    </row>
    <row r="12" spans="1:12" x14ac:dyDescent="0.15">
      <c r="A12" s="3">
        <v>3</v>
      </c>
      <c r="B12" s="3" t="s">
        <v>62</v>
      </c>
      <c r="C12" s="3" t="s">
        <v>61</v>
      </c>
      <c r="D12" s="3" t="s">
        <v>25</v>
      </c>
      <c r="E12" s="3">
        <v>300</v>
      </c>
      <c r="F12" s="3"/>
      <c r="G12" s="3"/>
      <c r="H12" s="3"/>
      <c r="I12" s="3"/>
      <c r="J12" s="3"/>
      <c r="L12" t="str">
        <f>C11&amp;" "&amp;D11&amp;" "&amp;IF(E11&lt;&gt;"","("&amp;E11&amp;")","")&amp;IF(C12&lt;&gt;"",",","")</f>
        <v>user_comment varchar (300),</v>
      </c>
    </row>
    <row r="13" spans="1:12" x14ac:dyDescent="0.15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C12&amp;" "&amp;D12&amp;" "&amp;IF(E12&lt;&gt;"","("&amp;E12&amp;")","")&amp;IF(C14&lt;&gt;"",",","")</f>
        <v>admin_comment varchar (300)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テーブル一覧</vt:lpstr>
      <vt:lpstr>user_login</vt:lpstr>
      <vt:lpstr>admin_login</vt:lpstr>
      <vt:lpstr>question</vt:lpstr>
      <vt:lpstr>result</vt:lpstr>
      <vt:lpstr>comment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User</cp:lastModifiedBy>
  <dcterms:created xsi:type="dcterms:W3CDTF">2016-05-11T06:52:52Z</dcterms:created>
  <dcterms:modified xsi:type="dcterms:W3CDTF">2021-06-07T07:18:38Z</dcterms:modified>
</cp:coreProperties>
</file>