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C-3\documnets\"/>
    </mc:Choice>
  </mc:AlternateContent>
  <xr:revisionPtr revIDLastSave="0" documentId="13_ncr:1_{8F88966D-EF20-4E29-9BEB-2ACD19AE9A10}" xr6:coauthVersionLast="47" xr6:coauthVersionMax="47" xr10:uidLastSave="{00000000-0000-0000-0000-000000000000}"/>
  <bookViews>
    <workbookView xWindow="1080" yWindow="510" windowWidth="14250" windowHeight="10080" firstSheet="2" activeTab="5" xr2:uid="{00000000-000D-0000-FFFF-FFFF00000000}"/>
  </bookViews>
  <sheets>
    <sheet name="テーブル一覧" sheetId="1" r:id="rId1"/>
    <sheet name="user_login" sheetId="2" r:id="rId2"/>
    <sheet name="admin_login" sheetId="3" r:id="rId3"/>
    <sheet name="question" sheetId="8" r:id="rId4"/>
    <sheet name="result" sheetId="10" r:id="rId5"/>
    <sheet name="comment" sheetId="1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2" l="1"/>
  <c r="L10" i="10"/>
  <c r="L10" i="8"/>
  <c r="L10" i="3"/>
  <c r="L10" i="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2" i="12"/>
  <c r="L11" i="12"/>
  <c r="L9" i="12"/>
  <c r="L29" i="10"/>
  <c r="L28" i="10"/>
  <c r="L27" i="10"/>
  <c r="L26" i="10"/>
  <c r="L25" i="10"/>
  <c r="L24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9" i="10"/>
  <c r="L29" i="8"/>
  <c r="L28" i="8"/>
  <c r="L27" i="8"/>
  <c r="L26" i="8"/>
  <c r="L25" i="8"/>
  <c r="L24" i="8"/>
  <c r="L23" i="8"/>
  <c r="L22" i="8"/>
  <c r="L21" i="8"/>
  <c r="L19" i="8"/>
  <c r="L18" i="8"/>
  <c r="L17" i="8"/>
  <c r="L16" i="8"/>
  <c r="L15" i="8"/>
  <c r="L14" i="8"/>
  <c r="L13" i="8"/>
  <c r="L12" i="8"/>
  <c r="L11" i="8"/>
  <c r="L9" i="8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2" i="3"/>
  <c r="L11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2" i="2"/>
  <c r="L11" i="2"/>
  <c r="L9" i="2"/>
</calcChain>
</file>

<file path=xl/sharedStrings.xml><?xml version="1.0" encoding="utf-8"?>
<sst xmlns="http://schemas.openxmlformats.org/spreadsheetml/2006/main" count="277" uniqueCount="113">
  <si>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</si>
  <si>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</si>
  <si>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</si>
  <si>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</si>
  <si>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</si>
  <si>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</si>
  <si>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</si>
  <si>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</si>
  <si>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</si>
  <si>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</si>
  <si>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</si>
  <si>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</si>
  <si>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</si>
  <si>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</si>
  <si>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</si>
  <si>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</si>
  <si>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</si>
  <si>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</si>
  <si>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</si>
  <si>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</si>
  <si>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</si>
  <si>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テーブル</t>
    <phoneticPr fontId="1"/>
  </si>
  <si>
    <t>ユーザID</t>
    <phoneticPr fontId="1"/>
  </si>
  <si>
    <t>user_id</t>
    <phoneticPr fontId="1"/>
  </si>
  <si>
    <t>varchar</t>
    <phoneticPr fontId="1"/>
  </si>
  <si>
    <t>○</t>
    <phoneticPr fontId="1"/>
  </si>
  <si>
    <t>ユーザ名</t>
    <rPh sb="3" eb="4">
      <t>ナ</t>
    </rPh>
    <phoneticPr fontId="1"/>
  </si>
  <si>
    <t>パスワード</t>
    <phoneticPr fontId="1"/>
  </si>
  <si>
    <t>user_pw</t>
    <phoneticPr fontId="1"/>
  </si>
  <si>
    <t>int</t>
    <phoneticPr fontId="1"/>
  </si>
  <si>
    <t>安藤健太</t>
    <rPh sb="0" eb="4">
      <t>アンドウケンタ</t>
    </rPh>
    <phoneticPr fontId="1"/>
  </si>
  <si>
    <t>健康管理アプリ</t>
    <rPh sb="0" eb="4">
      <t>ケンコウカンリ</t>
    </rPh>
    <phoneticPr fontId="1"/>
  </si>
  <si>
    <t>user_login</t>
    <phoneticPr fontId="1"/>
  </si>
  <si>
    <t>管理者ログイン</t>
    <rPh sb="0" eb="3">
      <t>カンリ</t>
    </rPh>
    <phoneticPr fontId="1"/>
  </si>
  <si>
    <t>admin_login</t>
    <phoneticPr fontId="1"/>
  </si>
  <si>
    <t>admin_id</t>
    <phoneticPr fontId="1"/>
  </si>
  <si>
    <t>admin_name</t>
    <phoneticPr fontId="1"/>
  </si>
  <si>
    <t>admin_pw</t>
    <phoneticPr fontId="1"/>
  </si>
  <si>
    <t>user_name</t>
    <phoneticPr fontId="1"/>
  </si>
  <si>
    <t>受講者ログイン</t>
    <phoneticPr fontId="1"/>
  </si>
  <si>
    <t>result10</t>
  </si>
  <si>
    <t>診断結果番号10</t>
    <rPh sb="0" eb="2">
      <t>シンダン</t>
    </rPh>
    <rPh sb="2" eb="4">
      <t>ケッカ</t>
    </rPh>
    <rPh sb="4" eb="6">
      <t>バンゴウ</t>
    </rPh>
    <phoneticPr fontId="1"/>
  </si>
  <si>
    <t>result9</t>
  </si>
  <si>
    <t>診断結果番号9</t>
    <rPh sb="0" eb="2">
      <t>シンダン</t>
    </rPh>
    <rPh sb="2" eb="4">
      <t>ケッカ</t>
    </rPh>
    <rPh sb="4" eb="6">
      <t>バンゴウ</t>
    </rPh>
    <phoneticPr fontId="1"/>
  </si>
  <si>
    <t>result8</t>
  </si>
  <si>
    <t>診断結果番号8</t>
    <rPh sb="0" eb="2">
      <t>シンダン</t>
    </rPh>
    <rPh sb="2" eb="4">
      <t>ケッカ</t>
    </rPh>
    <rPh sb="4" eb="6">
      <t>バンゴウ</t>
    </rPh>
    <phoneticPr fontId="1"/>
  </si>
  <si>
    <t>result7</t>
  </si>
  <si>
    <t>診断結果番号7</t>
    <rPh sb="0" eb="2">
      <t>シンダン</t>
    </rPh>
    <rPh sb="2" eb="4">
      <t>ケッカ</t>
    </rPh>
    <rPh sb="4" eb="6">
      <t>バンゴウ</t>
    </rPh>
    <phoneticPr fontId="1"/>
  </si>
  <si>
    <t>result6</t>
  </si>
  <si>
    <t>診断結果番号6</t>
    <rPh sb="0" eb="2">
      <t>シンダン</t>
    </rPh>
    <rPh sb="2" eb="4">
      <t>ケッカ</t>
    </rPh>
    <rPh sb="4" eb="6">
      <t>バンゴウ</t>
    </rPh>
    <phoneticPr fontId="1"/>
  </si>
  <si>
    <t>result5</t>
  </si>
  <si>
    <t>診断結果番号5</t>
    <rPh sb="0" eb="2">
      <t>シンダン</t>
    </rPh>
    <rPh sb="2" eb="4">
      <t>ケッカ</t>
    </rPh>
    <rPh sb="4" eb="6">
      <t>バンゴウ</t>
    </rPh>
    <phoneticPr fontId="1"/>
  </si>
  <si>
    <t>result4</t>
  </si>
  <si>
    <t>診断結果番号4</t>
    <rPh sb="0" eb="2">
      <t>シンダン</t>
    </rPh>
    <rPh sb="2" eb="4">
      <t>ケッカ</t>
    </rPh>
    <rPh sb="4" eb="6">
      <t>バンゴウ</t>
    </rPh>
    <phoneticPr fontId="1"/>
  </si>
  <si>
    <t>result3</t>
  </si>
  <si>
    <t>診断結果番号3</t>
    <rPh sb="0" eb="2">
      <t>シンダン</t>
    </rPh>
    <rPh sb="2" eb="4">
      <t>ケッカ</t>
    </rPh>
    <rPh sb="4" eb="6">
      <t>バンゴウ</t>
    </rPh>
    <phoneticPr fontId="1"/>
  </si>
  <si>
    <t>result2</t>
    <phoneticPr fontId="1"/>
  </si>
  <si>
    <t>診断結果番号2</t>
    <rPh sb="0" eb="2">
      <t>シンダン</t>
    </rPh>
    <rPh sb="2" eb="4">
      <t>ケッカ</t>
    </rPh>
    <rPh sb="4" eb="6">
      <t>バンゴウ</t>
    </rPh>
    <phoneticPr fontId="1"/>
  </si>
  <si>
    <t>result1</t>
    <phoneticPr fontId="1"/>
  </si>
  <si>
    <t>診断結果番号1</t>
    <rPh sb="0" eb="2">
      <t>シンダン</t>
    </rPh>
    <rPh sb="2" eb="4">
      <t>ケッカ</t>
    </rPh>
    <rPh sb="4" eb="6">
      <t>バンゴウ</t>
    </rPh>
    <phoneticPr fontId="1"/>
  </si>
  <si>
    <t>admin_comment</t>
    <phoneticPr fontId="1"/>
  </si>
  <si>
    <t>コメント2</t>
    <phoneticPr fontId="1"/>
  </si>
  <si>
    <t>user_comment</t>
    <phoneticPr fontId="1"/>
  </si>
  <si>
    <t>コメント1</t>
    <phoneticPr fontId="1"/>
  </si>
  <si>
    <t>icon</t>
    <phoneticPr fontId="1"/>
  </si>
  <si>
    <t>診断結果</t>
    <rPh sb="0" eb="4">
      <t>シンダンケッカ</t>
    </rPh>
    <phoneticPr fontId="1"/>
  </si>
  <si>
    <t>ユーザーID</t>
    <phoneticPr fontId="1"/>
  </si>
  <si>
    <t>date</t>
    <phoneticPr fontId="1"/>
  </si>
  <si>
    <t>日付</t>
    <rPh sb="0" eb="2">
      <t>ヒヅケ</t>
    </rPh>
    <phoneticPr fontId="1"/>
  </si>
  <si>
    <t>sindan_id</t>
    <phoneticPr fontId="1"/>
  </si>
  <si>
    <t>診断ID</t>
    <rPh sb="0" eb="2">
      <t>シンダン</t>
    </rPh>
    <phoneticPr fontId="1"/>
  </si>
  <si>
    <t>三浦美帆</t>
    <rPh sb="0" eb="4">
      <t>ミウラミホ</t>
    </rPh>
    <phoneticPr fontId="1"/>
  </si>
  <si>
    <t>question</t>
    <phoneticPr fontId="1"/>
  </si>
  <si>
    <t>診断項目</t>
    <rPh sb="0" eb="2">
      <t>シンダン</t>
    </rPh>
    <rPh sb="2" eb="4">
      <t>コウモク</t>
    </rPh>
    <phoneticPr fontId="1"/>
  </si>
  <si>
    <t>コメント</t>
    <phoneticPr fontId="1"/>
  </si>
  <si>
    <t>アイコン</t>
    <phoneticPr fontId="1"/>
  </si>
  <si>
    <t>診断項目1</t>
    <rPh sb="0" eb="2">
      <t>シンダン</t>
    </rPh>
    <rPh sb="2" eb="4">
      <t>コウモク</t>
    </rPh>
    <phoneticPr fontId="1"/>
  </si>
  <si>
    <t>診断項目2</t>
    <rPh sb="0" eb="2">
      <t>シンダン</t>
    </rPh>
    <rPh sb="2" eb="4">
      <t>コウモク</t>
    </rPh>
    <phoneticPr fontId="1"/>
  </si>
  <si>
    <t>診断項目3</t>
    <rPh sb="0" eb="2">
      <t>シンダン</t>
    </rPh>
    <rPh sb="2" eb="4">
      <t>コウモク</t>
    </rPh>
    <phoneticPr fontId="1"/>
  </si>
  <si>
    <t>診断項目4</t>
    <rPh sb="0" eb="2">
      <t>シンダン</t>
    </rPh>
    <rPh sb="2" eb="4">
      <t>コウモク</t>
    </rPh>
    <phoneticPr fontId="1"/>
  </si>
  <si>
    <t>診断項目5</t>
    <rPh sb="0" eb="2">
      <t>シンダン</t>
    </rPh>
    <rPh sb="2" eb="4">
      <t>コウモク</t>
    </rPh>
    <phoneticPr fontId="1"/>
  </si>
  <si>
    <t>診断項目6</t>
    <rPh sb="0" eb="2">
      <t>シンダン</t>
    </rPh>
    <rPh sb="2" eb="4">
      <t>コウモク</t>
    </rPh>
    <phoneticPr fontId="1"/>
  </si>
  <si>
    <t>診断項目7</t>
    <rPh sb="0" eb="2">
      <t>シンダン</t>
    </rPh>
    <rPh sb="2" eb="4">
      <t>コウモク</t>
    </rPh>
    <phoneticPr fontId="1"/>
  </si>
  <si>
    <t>診断項目8</t>
    <rPh sb="0" eb="2">
      <t>シンダン</t>
    </rPh>
    <rPh sb="2" eb="4">
      <t>コウモク</t>
    </rPh>
    <phoneticPr fontId="1"/>
  </si>
  <si>
    <t>診断項目9</t>
    <rPh sb="0" eb="2">
      <t>シンダン</t>
    </rPh>
    <rPh sb="2" eb="4">
      <t>コウモク</t>
    </rPh>
    <phoneticPr fontId="1"/>
  </si>
  <si>
    <t>question1</t>
    <phoneticPr fontId="1"/>
  </si>
  <si>
    <t>question2</t>
    <phoneticPr fontId="1"/>
  </si>
  <si>
    <t>question3</t>
  </si>
  <si>
    <t>question4</t>
  </si>
  <si>
    <t>question5</t>
  </si>
  <si>
    <t>question6</t>
  </si>
  <si>
    <t>question7</t>
  </si>
  <si>
    <t>question8</t>
  </si>
  <si>
    <t>question9</t>
  </si>
  <si>
    <t>診断項目10</t>
    <rPh sb="0" eb="2">
      <t>シンダン</t>
    </rPh>
    <rPh sb="2" eb="4">
      <t>コウモク</t>
    </rPh>
    <phoneticPr fontId="1"/>
  </si>
  <si>
    <t>question10</t>
  </si>
  <si>
    <t>comment</t>
    <phoneticPr fontId="1"/>
  </si>
  <si>
    <t>result</t>
    <phoneticPr fontId="1"/>
  </si>
  <si>
    <t>診断結果</t>
    <rPh sb="0" eb="2">
      <t>シンダン</t>
    </rPh>
    <rPh sb="2" eb="4">
      <t>ケッカ</t>
    </rPh>
    <phoneticPr fontId="1"/>
  </si>
  <si>
    <t>管理者ログイン</t>
    <phoneticPr fontId="1"/>
  </si>
  <si>
    <t>診断項目</t>
    <phoneticPr fontId="1"/>
  </si>
  <si>
    <t>診断結果</t>
    <phoneticPr fontId="1"/>
  </si>
  <si>
    <t>admin_login</t>
  </si>
  <si>
    <t>診断項目11</t>
    <rPh sb="0" eb="2">
      <t>シンダン</t>
    </rPh>
    <rPh sb="2" eb="4">
      <t>コウモク</t>
    </rPh>
    <phoneticPr fontId="1"/>
  </si>
  <si>
    <t>診断項目12</t>
    <rPh sb="0" eb="2">
      <t>シンダン</t>
    </rPh>
    <rPh sb="2" eb="4">
      <t>コウモク</t>
    </rPh>
    <phoneticPr fontId="1"/>
  </si>
  <si>
    <t>診断項目13</t>
    <rPh sb="0" eb="2">
      <t>シンダン</t>
    </rPh>
    <rPh sb="2" eb="4">
      <t>コウモク</t>
    </rPh>
    <phoneticPr fontId="1"/>
  </si>
  <si>
    <t>診断項目14</t>
    <rPh sb="0" eb="2">
      <t>シンダン</t>
    </rPh>
    <rPh sb="2" eb="4">
      <t>コウモク</t>
    </rPh>
    <phoneticPr fontId="1"/>
  </si>
  <si>
    <t>診断項目15</t>
    <rPh sb="0" eb="2">
      <t>シンダン</t>
    </rPh>
    <rPh sb="2" eb="4">
      <t>コウモク</t>
    </rPh>
    <phoneticPr fontId="1"/>
  </si>
  <si>
    <t>question11</t>
  </si>
  <si>
    <t>question12</t>
  </si>
  <si>
    <t>question13</t>
  </si>
  <si>
    <t>question14</t>
  </si>
  <si>
    <t>question15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</si>
</sst>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zoomScale="90" zoomScaleNormal="90" workbookViewId="0">
      <selection activeCell="C5" sqref="C5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/>
    </row>
    <row r="3" spans="1:6" x14ac:dyDescent="0.15">
      <c r="B3" s="1" t="s">
        <v>3</v>
      </c>
      <c r="C3" s="2"/>
      <c r="D3" s="1" t="s">
        <v>4</v>
      </c>
      <c r="E3" s="7"/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39</v>
      </c>
      <c r="D8" s="3" t="s">
        <v>32</v>
      </c>
      <c r="E8" s="3" t="s">
        <v>21</v>
      </c>
      <c r="F8" s="3"/>
    </row>
    <row r="9" spans="1:6" x14ac:dyDescent="0.15">
      <c r="B9" s="3">
        <v>2</v>
      </c>
      <c r="C9" s="3" t="s">
        <v>33</v>
      </c>
      <c r="D9" s="3" t="s">
        <v>34</v>
      </c>
      <c r="E9" s="3" t="s">
        <v>21</v>
      </c>
      <c r="F9" s="3"/>
    </row>
    <row r="10" spans="1:6" x14ac:dyDescent="0.15">
      <c r="B10" s="3">
        <v>3</v>
      </c>
      <c r="C10" s="3" t="s">
        <v>73</v>
      </c>
      <c r="D10" s="3" t="s">
        <v>72</v>
      </c>
      <c r="E10" s="3" t="s">
        <v>21</v>
      </c>
      <c r="F10" s="3"/>
    </row>
    <row r="11" spans="1:6" x14ac:dyDescent="0.15">
      <c r="B11" s="3">
        <v>4</v>
      </c>
      <c r="C11" s="3" t="s">
        <v>98</v>
      </c>
      <c r="D11" s="3" t="s">
        <v>97</v>
      </c>
      <c r="E11" s="3" t="s">
        <v>21</v>
      </c>
      <c r="F11" s="3"/>
    </row>
    <row r="12" spans="1:6" x14ac:dyDescent="0.15">
      <c r="B12" s="3">
        <v>5</v>
      </c>
      <c r="C12" s="3" t="s">
        <v>74</v>
      </c>
      <c r="D12" s="3" t="s">
        <v>96</v>
      </c>
      <c r="E12" s="3" t="s">
        <v>21</v>
      </c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B1" zoomScaleNormal="100" workbookViewId="0">
      <selection activeCell="D10" sqref="D10:E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39</v>
      </c>
    </row>
    <row r="2" spans="1:12" x14ac:dyDescent="0.15">
      <c r="B2" s="1" t="s">
        <v>1</v>
      </c>
      <c r="C2" s="2"/>
      <c r="D2" s="1" t="s">
        <v>2</v>
      </c>
      <c r="E2" s="3" t="s">
        <v>30</v>
      </c>
      <c r="F2" s="5"/>
      <c r="G2" s="5"/>
    </row>
    <row r="3" spans="1:12" x14ac:dyDescent="0.15">
      <c r="B3" s="1" t="s">
        <v>3</v>
      </c>
      <c r="C3" s="2" t="s">
        <v>31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32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user_login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29</v>
      </c>
      <c r="E10" s="3">
        <v>10</v>
      </c>
      <c r="F10" s="3" t="s">
        <v>25</v>
      </c>
      <c r="G10" s="3" t="s">
        <v>25</v>
      </c>
      <c r="H10" s="3" t="s">
        <v>25</v>
      </c>
      <c r="I10" s="3">
        <v>0</v>
      </c>
      <c r="J10" s="3"/>
      <c r="L10" t="str">
        <f>C10&amp;" "&amp;D10&amp;" "&amp;IF(E10&lt;&gt;"","("&amp;E10&amp;")","")&amp;IF(C11&lt;&gt;"",",","")</f>
        <v>user_id int (10),</v>
      </c>
    </row>
    <row r="11" spans="1:12" x14ac:dyDescent="0.15">
      <c r="A11" s="3">
        <v>2</v>
      </c>
      <c r="B11" s="3" t="s">
        <v>26</v>
      </c>
      <c r="C11" s="3" t="s">
        <v>38</v>
      </c>
      <c r="D11" s="3" t="s">
        <v>24</v>
      </c>
      <c r="E11" s="3">
        <v>20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user_name varchar (20),</v>
      </c>
    </row>
    <row r="12" spans="1:12" x14ac:dyDescent="0.15">
      <c r="A12" s="3">
        <v>3</v>
      </c>
      <c r="B12" s="3" t="s">
        <v>27</v>
      </c>
      <c r="C12" s="3" t="s">
        <v>28</v>
      </c>
      <c r="D12" s="3" t="s">
        <v>24</v>
      </c>
      <c r="E12" s="3">
        <v>20</v>
      </c>
      <c r="F12" s="3"/>
      <c r="G12" s="3"/>
      <c r="H12" s="3"/>
      <c r="I12" s="3"/>
      <c r="J12" s="3"/>
      <c r="L12" t="str">
        <f>C12&amp;" "&amp;D12&amp;" "&amp;IF(E12&lt;&gt;"","("&amp;E12&amp;")","")&amp;IF(C14&lt;&gt;"",",","")</f>
        <v>user_pw varchar (20)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AB792-031A-4ED8-B020-287A599CB646}">
  <dimension ref="A1:L30"/>
  <sheetViews>
    <sheetView topLeftCell="D1" workbookViewId="0">
      <selection activeCell="I10" sqref="I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99</v>
      </c>
    </row>
    <row r="2" spans="1:12" x14ac:dyDescent="0.15">
      <c r="B2" s="1" t="s">
        <v>1</v>
      </c>
      <c r="C2" s="2"/>
      <c r="D2" s="1" t="s">
        <v>2</v>
      </c>
      <c r="E2" s="3" t="s">
        <v>30</v>
      </c>
      <c r="F2" s="5"/>
      <c r="G2" s="5"/>
    </row>
    <row r="3" spans="1:12" x14ac:dyDescent="0.15">
      <c r="B3" s="1" t="s">
        <v>3</v>
      </c>
      <c r="C3" s="2" t="s">
        <v>31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102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admin_login (</v>
      </c>
    </row>
    <row r="10" spans="1:12" x14ac:dyDescent="0.15">
      <c r="A10" s="3">
        <v>1</v>
      </c>
      <c r="B10" s="3" t="s">
        <v>22</v>
      </c>
      <c r="C10" s="3" t="s">
        <v>35</v>
      </c>
      <c r="D10" s="3" t="s">
        <v>29</v>
      </c>
      <c r="E10" s="3">
        <v>10</v>
      </c>
      <c r="F10" s="3" t="s">
        <v>25</v>
      </c>
      <c r="G10" s="3" t="s">
        <v>25</v>
      </c>
      <c r="H10" s="3" t="s">
        <v>25</v>
      </c>
      <c r="I10" s="3">
        <v>0</v>
      </c>
      <c r="J10" s="3"/>
      <c r="L10" t="str">
        <f>C10&amp;" "&amp;D10&amp;" "&amp;IF(E10&lt;&gt;"","("&amp;E10&amp;")","")&amp;IF(C11&lt;&gt;"",",","")</f>
        <v>admin_id int (10),</v>
      </c>
    </row>
    <row r="11" spans="1:12" x14ac:dyDescent="0.15">
      <c r="A11" s="3">
        <v>2</v>
      </c>
      <c r="B11" s="3" t="s">
        <v>26</v>
      </c>
      <c r="C11" s="3" t="s">
        <v>36</v>
      </c>
      <c r="D11" s="3" t="s">
        <v>24</v>
      </c>
      <c r="E11" s="3">
        <v>20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admin_name varchar (20),</v>
      </c>
    </row>
    <row r="12" spans="1:12" x14ac:dyDescent="0.15">
      <c r="A12" s="3">
        <v>3</v>
      </c>
      <c r="B12" s="3" t="s">
        <v>27</v>
      </c>
      <c r="C12" s="3" t="s">
        <v>37</v>
      </c>
      <c r="D12" s="3" t="s">
        <v>24</v>
      </c>
      <c r="E12" s="3">
        <v>20</v>
      </c>
      <c r="F12" s="3"/>
      <c r="G12" s="3"/>
      <c r="H12" s="3"/>
      <c r="I12" s="3"/>
      <c r="J12" s="3"/>
      <c r="L12" t="str">
        <f>C12&amp;" "&amp;D12&amp;" "&amp;IF(E12&lt;&gt;"","("&amp;E12&amp;")","")&amp;IF(C14&lt;&gt;"",",","")</f>
        <v>admin_pw varchar (20)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BB3F-294B-435D-8D8F-A67C5EF4A26E}">
  <dimension ref="A1:L30"/>
  <sheetViews>
    <sheetView topLeftCell="C1" workbookViewId="0">
      <selection activeCell="I11" sqref="I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100</v>
      </c>
    </row>
    <row r="2" spans="1:12" x14ac:dyDescent="0.15">
      <c r="B2" s="1" t="s">
        <v>1</v>
      </c>
      <c r="C2" s="2"/>
      <c r="D2" s="1" t="s">
        <v>2</v>
      </c>
      <c r="E2" s="3" t="s">
        <v>71</v>
      </c>
      <c r="F2" s="5"/>
      <c r="G2" s="5"/>
    </row>
    <row r="3" spans="1:12" x14ac:dyDescent="0.15">
      <c r="B3" s="1" t="s">
        <v>3</v>
      </c>
      <c r="C3" s="2" t="s">
        <v>31</v>
      </c>
      <c r="D3" s="1" t="s">
        <v>4</v>
      </c>
      <c r="E3" s="7">
        <v>44354</v>
      </c>
      <c r="F3" s="5"/>
      <c r="G3" s="5"/>
    </row>
    <row r="4" spans="1:12" x14ac:dyDescent="0.15">
      <c r="B4" s="1" t="s">
        <v>16</v>
      </c>
      <c r="C4" s="3" t="s">
        <v>73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72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question (</v>
      </c>
    </row>
    <row r="10" spans="1:12" x14ac:dyDescent="0.15">
      <c r="A10" s="3">
        <v>1</v>
      </c>
      <c r="B10" s="3" t="s">
        <v>70</v>
      </c>
      <c r="C10" s="3" t="s">
        <v>69</v>
      </c>
      <c r="D10" s="3" t="s">
        <v>29</v>
      </c>
      <c r="E10" s="3">
        <v>10</v>
      </c>
      <c r="F10" s="3" t="s">
        <v>25</v>
      </c>
      <c r="G10" s="3" t="s">
        <v>25</v>
      </c>
      <c r="H10" s="3" t="s">
        <v>25</v>
      </c>
      <c r="I10" s="3">
        <v>0</v>
      </c>
      <c r="J10" s="3"/>
      <c r="L10" t="str">
        <f>C10&amp;" "&amp;D10&amp;" "&amp;IF(E10&lt;&gt;"","("&amp;E10&amp;")","")&amp;IF(C11&lt;&gt;"",",","")</f>
        <v>sindan_id int (10),</v>
      </c>
    </row>
    <row r="11" spans="1:12" x14ac:dyDescent="0.15">
      <c r="A11" s="3">
        <v>2</v>
      </c>
      <c r="B11" s="8" t="s">
        <v>76</v>
      </c>
      <c r="C11" s="3" t="s">
        <v>85</v>
      </c>
      <c r="D11" s="3" t="s">
        <v>24</v>
      </c>
      <c r="E11" s="3">
        <v>100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question1 varchar (100),</v>
      </c>
    </row>
    <row r="12" spans="1:12" x14ac:dyDescent="0.15">
      <c r="A12" s="3">
        <v>3</v>
      </c>
      <c r="B12" s="3" t="s">
        <v>77</v>
      </c>
      <c r="C12" s="3" t="s">
        <v>86</v>
      </c>
      <c r="D12" s="3" t="s">
        <v>24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"&amp;IF(E12&lt;&gt;"","("&amp;E12&amp;")","")&amp;IF(C14&lt;&gt;"",",","")</f>
        <v>question2 varchar (100),</v>
      </c>
    </row>
    <row r="13" spans="1:12" x14ac:dyDescent="0.15">
      <c r="A13" s="3">
        <v>4</v>
      </c>
      <c r="B13" s="8" t="s">
        <v>78</v>
      </c>
      <c r="C13" s="3" t="s">
        <v>87</v>
      </c>
      <c r="D13" s="3" t="s">
        <v>24</v>
      </c>
      <c r="E13" s="3">
        <v>100</v>
      </c>
      <c r="F13" s="3"/>
      <c r="G13" s="3"/>
      <c r="H13" s="3"/>
      <c r="I13" s="3"/>
      <c r="J13" s="3"/>
      <c r="L13" t="str">
        <f t="shared" ref="L13:L19" si="0">C14&amp;" "&amp;D14&amp;" "&amp;IF(E14&lt;&gt;"","("&amp;E14&amp;")","")&amp;IF(C15&lt;&gt;"",",","")</f>
        <v>question4 varchar (100),</v>
      </c>
    </row>
    <row r="14" spans="1:12" x14ac:dyDescent="0.15">
      <c r="A14" s="3">
        <v>5</v>
      </c>
      <c r="B14" s="3" t="s">
        <v>79</v>
      </c>
      <c r="C14" s="3" t="s">
        <v>88</v>
      </c>
      <c r="D14" s="3" t="s">
        <v>24</v>
      </c>
      <c r="E14" s="3">
        <v>100</v>
      </c>
      <c r="F14" s="3"/>
      <c r="G14" s="3"/>
      <c r="H14" s="3"/>
      <c r="I14" s="3"/>
      <c r="J14" s="3"/>
      <c r="L14" t="str">
        <f t="shared" si="0"/>
        <v>question5 varchar (100),</v>
      </c>
    </row>
    <row r="15" spans="1:12" x14ac:dyDescent="0.15">
      <c r="A15" s="3">
        <v>6</v>
      </c>
      <c r="B15" s="8" t="s">
        <v>80</v>
      </c>
      <c r="C15" s="3" t="s">
        <v>89</v>
      </c>
      <c r="D15" s="3" t="s">
        <v>24</v>
      </c>
      <c r="E15" s="3">
        <v>100</v>
      </c>
      <c r="F15" s="3"/>
      <c r="G15" s="3"/>
      <c r="H15" s="3"/>
      <c r="I15" s="3"/>
      <c r="J15" s="3"/>
      <c r="L15" t="str">
        <f t="shared" si="0"/>
        <v>question6 varchar (100),</v>
      </c>
    </row>
    <row r="16" spans="1:12" x14ac:dyDescent="0.15">
      <c r="A16" s="3">
        <v>7</v>
      </c>
      <c r="B16" s="3" t="s">
        <v>81</v>
      </c>
      <c r="C16" s="3" t="s">
        <v>90</v>
      </c>
      <c r="D16" s="3" t="s">
        <v>24</v>
      </c>
      <c r="E16" s="3">
        <v>100</v>
      </c>
      <c r="F16" s="3"/>
      <c r="G16" s="3"/>
      <c r="H16" s="3"/>
      <c r="I16" s="3"/>
      <c r="J16" s="3"/>
      <c r="L16" t="str">
        <f t="shared" si="0"/>
        <v>question7 varchar (100),</v>
      </c>
    </row>
    <row r="17" spans="1:12" x14ac:dyDescent="0.15">
      <c r="A17" s="3">
        <v>8</v>
      </c>
      <c r="B17" s="8" t="s">
        <v>82</v>
      </c>
      <c r="C17" s="3" t="s">
        <v>91</v>
      </c>
      <c r="D17" s="3" t="s">
        <v>24</v>
      </c>
      <c r="E17" s="3">
        <v>100</v>
      </c>
      <c r="F17" s="3"/>
      <c r="G17" s="3"/>
      <c r="H17" s="3"/>
      <c r="I17" s="3"/>
      <c r="J17" s="3"/>
      <c r="L17" t="str">
        <f t="shared" si="0"/>
        <v>question8 varchar (100),</v>
      </c>
    </row>
    <row r="18" spans="1:12" x14ac:dyDescent="0.15">
      <c r="A18" s="3">
        <v>9</v>
      </c>
      <c r="B18" s="3" t="s">
        <v>83</v>
      </c>
      <c r="C18" s="3" t="s">
        <v>92</v>
      </c>
      <c r="D18" s="3" t="s">
        <v>24</v>
      </c>
      <c r="E18" s="3">
        <v>100</v>
      </c>
      <c r="F18" s="3"/>
      <c r="G18" s="3"/>
      <c r="H18" s="3"/>
      <c r="I18" s="3"/>
      <c r="J18" s="3"/>
      <c r="L18" t="str">
        <f t="shared" si="0"/>
        <v>question9 varchar (100),</v>
      </c>
    </row>
    <row r="19" spans="1:12" x14ac:dyDescent="0.15">
      <c r="A19" s="3">
        <v>10</v>
      </c>
      <c r="B19" s="8" t="s">
        <v>84</v>
      </c>
      <c r="C19" s="3" t="s">
        <v>93</v>
      </c>
      <c r="D19" s="3" t="s">
        <v>24</v>
      </c>
      <c r="E19" s="3">
        <v>100</v>
      </c>
      <c r="F19" s="3"/>
      <c r="G19" s="3"/>
      <c r="H19" s="3"/>
      <c r="I19" s="3"/>
      <c r="J19" s="3"/>
      <c r="L19" t="str">
        <f t="shared" si="0"/>
        <v>question10 varchar (100),</v>
      </c>
    </row>
    <row r="20" spans="1:12" x14ac:dyDescent="0.15">
      <c r="A20" s="3">
        <v>11</v>
      </c>
      <c r="B20" s="3" t="s">
        <v>94</v>
      </c>
      <c r="C20" s="3" t="s">
        <v>95</v>
      </c>
      <c r="D20" s="3" t="s">
        <v>24</v>
      </c>
      <c r="E20" s="3">
        <v>100</v>
      </c>
      <c r="F20" s="3"/>
      <c r="G20" s="3"/>
      <c r="H20" s="3"/>
      <c r="I20" s="3"/>
      <c r="J20" s="3"/>
    </row>
    <row r="21" spans="1:12" x14ac:dyDescent="0.15">
      <c r="A21" s="3">
        <v>12</v>
      </c>
      <c r="B21" s="3" t="s">
        <v>103</v>
      </c>
      <c r="C21" s="3" t="s">
        <v>108</v>
      </c>
      <c r="D21" s="3" t="s">
        <v>24</v>
      </c>
      <c r="E21" s="3">
        <v>100</v>
      </c>
      <c r="F21" s="3"/>
      <c r="G21" s="3"/>
      <c r="H21" s="3"/>
      <c r="I21" s="3"/>
      <c r="J21" s="3"/>
      <c r="L21" t="str">
        <f t="shared" ref="L21:L29" si="1">C21&amp;" "&amp;D21&amp;" "&amp;IF(E21&lt;&gt;"","("&amp;E21&amp;")","")&amp;IF(C22&lt;&gt;"",",","")</f>
        <v>question11 varchar (100),</v>
      </c>
    </row>
    <row r="22" spans="1:12" x14ac:dyDescent="0.15">
      <c r="A22" s="3">
        <v>13</v>
      </c>
      <c r="B22" s="3" t="s">
        <v>104</v>
      </c>
      <c r="C22" s="3" t="s">
        <v>109</v>
      </c>
      <c r="D22" s="3" t="s">
        <v>24</v>
      </c>
      <c r="E22" s="3">
        <v>100</v>
      </c>
      <c r="F22" s="3"/>
      <c r="G22" s="3"/>
      <c r="H22" s="3"/>
      <c r="I22" s="3"/>
      <c r="J22" s="3"/>
      <c r="L22" t="str">
        <f t="shared" si="1"/>
        <v>question12 varchar (100),</v>
      </c>
    </row>
    <row r="23" spans="1:12" x14ac:dyDescent="0.15">
      <c r="A23" s="3">
        <v>14</v>
      </c>
      <c r="B23" s="3" t="s">
        <v>105</v>
      </c>
      <c r="C23" s="3" t="s">
        <v>110</v>
      </c>
      <c r="D23" s="3" t="s">
        <v>24</v>
      </c>
      <c r="E23" s="3">
        <v>100</v>
      </c>
      <c r="F23" s="3"/>
      <c r="G23" s="3"/>
      <c r="H23" s="3"/>
      <c r="I23" s="3"/>
      <c r="J23" s="3"/>
      <c r="L23" t="str">
        <f t="shared" si="1"/>
        <v>question13 varchar (100),</v>
      </c>
    </row>
    <row r="24" spans="1:12" x14ac:dyDescent="0.15">
      <c r="A24" s="3">
        <v>15</v>
      </c>
      <c r="B24" s="3" t="s">
        <v>106</v>
      </c>
      <c r="C24" s="3" t="s">
        <v>111</v>
      </c>
      <c r="D24" s="3" t="s">
        <v>24</v>
      </c>
      <c r="E24" s="3">
        <v>100</v>
      </c>
      <c r="F24" s="3"/>
      <c r="G24" s="3"/>
      <c r="H24" s="3"/>
      <c r="I24" s="3"/>
      <c r="J24" s="3"/>
      <c r="L24" t="str">
        <f t="shared" si="1"/>
        <v>question14 varchar (100),</v>
      </c>
    </row>
    <row r="25" spans="1:12" x14ac:dyDescent="0.15">
      <c r="A25" s="3">
        <v>16</v>
      </c>
      <c r="B25" s="3" t="s">
        <v>107</v>
      </c>
      <c r="C25" s="3" t="s">
        <v>112</v>
      </c>
      <c r="D25" s="3" t="s">
        <v>24</v>
      </c>
      <c r="E25" s="3">
        <v>100</v>
      </c>
      <c r="F25" s="3"/>
      <c r="G25" s="3"/>
      <c r="H25" s="3"/>
      <c r="I25" s="3"/>
      <c r="J25" s="3"/>
      <c r="L25" t="str">
        <f t="shared" si="1"/>
        <v>question15 varchar (100)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380EC-A632-465B-A7D9-3E954E097CE8}">
  <dimension ref="A1:L30"/>
  <sheetViews>
    <sheetView topLeftCell="B1" workbookViewId="0">
      <selection activeCell="I11" sqref="I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101</v>
      </c>
    </row>
    <row r="2" spans="1:12" x14ac:dyDescent="0.15">
      <c r="B2" s="1" t="s">
        <v>1</v>
      </c>
      <c r="C2" s="2"/>
      <c r="D2" s="1" t="s">
        <v>2</v>
      </c>
      <c r="E2" s="3" t="s">
        <v>71</v>
      </c>
      <c r="F2" s="5"/>
      <c r="G2" s="5"/>
    </row>
    <row r="3" spans="1:12" x14ac:dyDescent="0.15">
      <c r="B3" s="1" t="s">
        <v>3</v>
      </c>
      <c r="C3" s="2" t="s">
        <v>31</v>
      </c>
      <c r="D3" s="1" t="s">
        <v>4</v>
      </c>
      <c r="E3" s="7">
        <v>44354</v>
      </c>
      <c r="F3" s="5"/>
      <c r="G3" s="5"/>
    </row>
    <row r="4" spans="1:12" x14ac:dyDescent="0.15">
      <c r="B4" s="1" t="s">
        <v>16</v>
      </c>
      <c r="C4" s="3" t="s">
        <v>65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97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result (</v>
      </c>
    </row>
    <row r="10" spans="1:12" x14ac:dyDescent="0.15">
      <c r="A10" s="3">
        <v>1</v>
      </c>
      <c r="B10" s="3" t="s">
        <v>70</v>
      </c>
      <c r="C10" s="3" t="s">
        <v>69</v>
      </c>
      <c r="D10" s="3" t="s">
        <v>29</v>
      </c>
      <c r="E10" s="3">
        <v>10</v>
      </c>
      <c r="F10" s="3" t="s">
        <v>25</v>
      </c>
      <c r="G10" s="3" t="s">
        <v>25</v>
      </c>
      <c r="H10" s="3" t="s">
        <v>25</v>
      </c>
      <c r="I10" s="3">
        <v>0</v>
      </c>
      <c r="J10" s="3"/>
      <c r="L10" t="str">
        <f>C10&amp;" "&amp;D10&amp;" "&amp;IF(E10&lt;&gt;"","("&amp;E10&amp;")","")&amp;IF(C11&lt;&gt;"",",","")</f>
        <v>sindan_id int (10),</v>
      </c>
    </row>
    <row r="11" spans="1:12" x14ac:dyDescent="0.15">
      <c r="A11" s="3">
        <v>2</v>
      </c>
      <c r="B11" s="8" t="s">
        <v>68</v>
      </c>
      <c r="C11" s="3" t="s">
        <v>67</v>
      </c>
      <c r="D11" s="3" t="s">
        <v>67</v>
      </c>
      <c r="E11" s="3">
        <v>10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date date (10),</v>
      </c>
    </row>
    <row r="12" spans="1:12" x14ac:dyDescent="0.15">
      <c r="A12" s="3">
        <v>3</v>
      </c>
      <c r="B12" s="3" t="s">
        <v>66</v>
      </c>
      <c r="C12" s="3" t="s">
        <v>23</v>
      </c>
      <c r="D12" s="3" t="s">
        <v>29</v>
      </c>
      <c r="E12" s="3">
        <v>10</v>
      </c>
      <c r="F12" s="3"/>
      <c r="G12" s="3"/>
      <c r="H12" s="3"/>
      <c r="I12" s="3"/>
      <c r="J12" s="3"/>
      <c r="L12" t="str">
        <f>C12&amp;" "&amp;D12&amp;" "&amp;IF(E12&lt;&gt;"","("&amp;E12&amp;")","")&amp;IF(C14&lt;&gt;"",",","")</f>
        <v>user_id int (10),</v>
      </c>
    </row>
    <row r="13" spans="1:12" x14ac:dyDescent="0.15">
      <c r="A13" s="3">
        <v>4</v>
      </c>
      <c r="B13" s="3" t="s">
        <v>75</v>
      </c>
      <c r="C13" s="3" t="s">
        <v>64</v>
      </c>
      <c r="D13" s="3" t="s">
        <v>24</v>
      </c>
      <c r="E13" s="3">
        <v>5</v>
      </c>
      <c r="F13" s="3"/>
      <c r="G13" s="3"/>
      <c r="H13" s="3"/>
      <c r="I13" s="3"/>
      <c r="J13" s="3"/>
      <c r="L13" t="str">
        <f t="shared" ref="L13:L22" si="0">C14&amp;" "&amp;D14&amp;" "&amp;IF(E14&lt;&gt;"","("&amp;E14&amp;")","")&amp;IF(C15&lt;&gt;"",",","")</f>
        <v>result1 int (5),</v>
      </c>
    </row>
    <row r="14" spans="1:12" x14ac:dyDescent="0.15">
      <c r="A14" s="3">
        <v>5</v>
      </c>
      <c r="B14" s="3" t="s">
        <v>59</v>
      </c>
      <c r="C14" s="3" t="s">
        <v>58</v>
      </c>
      <c r="D14" s="3" t="s">
        <v>29</v>
      </c>
      <c r="E14" s="3">
        <v>5</v>
      </c>
      <c r="F14" s="3"/>
      <c r="G14" s="3"/>
      <c r="H14" s="3"/>
      <c r="I14" s="3"/>
      <c r="J14" s="3"/>
      <c r="L14" t="str">
        <f t="shared" si="0"/>
        <v>result2 int (5),</v>
      </c>
    </row>
    <row r="15" spans="1:12" x14ac:dyDescent="0.15">
      <c r="A15" s="3">
        <v>6</v>
      </c>
      <c r="B15" s="3" t="s">
        <v>57</v>
      </c>
      <c r="C15" s="3" t="s">
        <v>56</v>
      </c>
      <c r="D15" s="3" t="s">
        <v>29</v>
      </c>
      <c r="E15" s="3">
        <v>5</v>
      </c>
      <c r="F15" s="3"/>
      <c r="G15" s="3"/>
      <c r="H15" s="3"/>
      <c r="I15" s="3"/>
      <c r="J15" s="3"/>
      <c r="L15" t="str">
        <f t="shared" si="0"/>
        <v>result3 int (5),</v>
      </c>
    </row>
    <row r="16" spans="1:12" x14ac:dyDescent="0.15">
      <c r="A16" s="3">
        <v>7</v>
      </c>
      <c r="B16" s="3" t="s">
        <v>55</v>
      </c>
      <c r="C16" s="3" t="s">
        <v>54</v>
      </c>
      <c r="D16" s="3" t="s">
        <v>29</v>
      </c>
      <c r="E16" s="3">
        <v>5</v>
      </c>
      <c r="F16" s="3"/>
      <c r="G16" s="3"/>
      <c r="H16" s="3"/>
      <c r="I16" s="3"/>
      <c r="J16" s="3"/>
      <c r="L16" t="str">
        <f t="shared" si="0"/>
        <v>result4 int (5),</v>
      </c>
    </row>
    <row r="17" spans="1:12" x14ac:dyDescent="0.15">
      <c r="A17" s="3">
        <v>8</v>
      </c>
      <c r="B17" s="3" t="s">
        <v>53</v>
      </c>
      <c r="C17" s="3" t="s">
        <v>52</v>
      </c>
      <c r="D17" s="3" t="s">
        <v>29</v>
      </c>
      <c r="E17" s="3">
        <v>5</v>
      </c>
      <c r="F17" s="3"/>
      <c r="G17" s="3"/>
      <c r="H17" s="3"/>
      <c r="I17" s="3"/>
      <c r="J17" s="3"/>
      <c r="L17" t="str">
        <f t="shared" si="0"/>
        <v>result5 int (5),</v>
      </c>
    </row>
    <row r="18" spans="1:12" x14ac:dyDescent="0.15">
      <c r="A18" s="3">
        <v>9</v>
      </c>
      <c r="B18" s="3" t="s">
        <v>51</v>
      </c>
      <c r="C18" s="3" t="s">
        <v>50</v>
      </c>
      <c r="D18" s="3" t="s">
        <v>29</v>
      </c>
      <c r="E18" s="3">
        <v>5</v>
      </c>
      <c r="F18" s="3"/>
      <c r="G18" s="3"/>
      <c r="H18" s="3"/>
      <c r="I18" s="3"/>
      <c r="J18" s="3"/>
      <c r="L18" t="str">
        <f t="shared" si="0"/>
        <v>result6 int (5),</v>
      </c>
    </row>
    <row r="19" spans="1:12" x14ac:dyDescent="0.15">
      <c r="A19" s="3">
        <v>10</v>
      </c>
      <c r="B19" s="3" t="s">
        <v>49</v>
      </c>
      <c r="C19" s="3" t="s">
        <v>48</v>
      </c>
      <c r="D19" s="3" t="s">
        <v>29</v>
      </c>
      <c r="E19" s="3">
        <v>5</v>
      </c>
      <c r="F19" s="3"/>
      <c r="G19" s="3"/>
      <c r="H19" s="3"/>
      <c r="I19" s="3"/>
      <c r="J19" s="3"/>
      <c r="L19" t="str">
        <f t="shared" si="0"/>
        <v>result7 int (5),</v>
      </c>
    </row>
    <row r="20" spans="1:12" x14ac:dyDescent="0.15">
      <c r="A20" s="3">
        <v>11</v>
      </c>
      <c r="B20" s="3" t="s">
        <v>47</v>
      </c>
      <c r="C20" s="3" t="s">
        <v>46</v>
      </c>
      <c r="D20" s="3" t="s">
        <v>29</v>
      </c>
      <c r="E20" s="3">
        <v>5</v>
      </c>
      <c r="F20" s="3"/>
      <c r="G20" s="3"/>
      <c r="H20" s="3"/>
      <c r="I20" s="3"/>
      <c r="J20" s="3"/>
      <c r="L20" t="str">
        <f t="shared" si="0"/>
        <v>result8 int (5),</v>
      </c>
    </row>
    <row r="21" spans="1:12" x14ac:dyDescent="0.15">
      <c r="A21" s="3">
        <v>12</v>
      </c>
      <c r="B21" s="3" t="s">
        <v>45</v>
      </c>
      <c r="C21" s="3" t="s">
        <v>44</v>
      </c>
      <c r="D21" s="3" t="s">
        <v>29</v>
      </c>
      <c r="E21" s="3">
        <v>5</v>
      </c>
      <c r="F21" s="3"/>
      <c r="G21" s="3"/>
      <c r="H21" s="3"/>
      <c r="I21" s="3"/>
      <c r="J21" s="3"/>
      <c r="L21" t="str">
        <f t="shared" si="0"/>
        <v>result9 int (5),</v>
      </c>
    </row>
    <row r="22" spans="1:12" x14ac:dyDescent="0.15">
      <c r="A22" s="3">
        <v>13</v>
      </c>
      <c r="B22" s="3" t="s">
        <v>43</v>
      </c>
      <c r="C22" s="3" t="s">
        <v>42</v>
      </c>
      <c r="D22" s="3" t="s">
        <v>29</v>
      </c>
      <c r="E22" s="3">
        <v>5</v>
      </c>
      <c r="F22" s="3"/>
      <c r="G22" s="3"/>
      <c r="H22" s="3"/>
      <c r="I22" s="3"/>
      <c r="J22" s="3"/>
      <c r="L22" t="str">
        <f t="shared" si="0"/>
        <v>result10 int (5)</v>
      </c>
    </row>
    <row r="23" spans="1:12" x14ac:dyDescent="0.15">
      <c r="A23" s="3">
        <v>14</v>
      </c>
      <c r="B23" s="3" t="s">
        <v>41</v>
      </c>
      <c r="C23" s="3" t="s">
        <v>40</v>
      </c>
      <c r="D23" s="3" t="s">
        <v>29</v>
      </c>
      <c r="E23" s="3">
        <v>5</v>
      </c>
      <c r="F23" s="3"/>
      <c r="G23" s="3"/>
      <c r="H23" s="3"/>
      <c r="I23" s="3"/>
      <c r="J23" s="3"/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ref="L24:L29" si="1">C24&amp;" "&amp;D24&amp;" "&amp;IF(E24&lt;&gt;"","("&amp;E24&amp;")","")&amp;IF(C25&lt;&gt;"",",","")</f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4354D-1C55-48E3-BD47-689FB27D3F96}">
  <dimension ref="A1:L30"/>
  <sheetViews>
    <sheetView tabSelected="1" topLeftCell="C1" workbookViewId="0">
      <selection activeCell="I11" sqref="I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74</v>
      </c>
    </row>
    <row r="2" spans="1:12" x14ac:dyDescent="0.15">
      <c r="B2" s="1" t="s">
        <v>1</v>
      </c>
      <c r="C2" s="2"/>
      <c r="D2" s="1" t="s">
        <v>2</v>
      </c>
      <c r="E2" s="3" t="s">
        <v>71</v>
      </c>
      <c r="F2" s="5"/>
      <c r="G2" s="5"/>
    </row>
    <row r="3" spans="1:12" x14ac:dyDescent="0.15">
      <c r="B3" s="1" t="s">
        <v>3</v>
      </c>
      <c r="C3" s="2" t="s">
        <v>31</v>
      </c>
      <c r="D3" s="1" t="s">
        <v>4</v>
      </c>
      <c r="E3" s="7">
        <v>44354</v>
      </c>
      <c r="F3" s="5"/>
      <c r="G3" s="5"/>
    </row>
    <row r="4" spans="1:12" x14ac:dyDescent="0.15">
      <c r="B4" s="1" t="s">
        <v>16</v>
      </c>
      <c r="C4" s="3" t="s">
        <v>74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96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comment (</v>
      </c>
    </row>
    <row r="10" spans="1:12" x14ac:dyDescent="0.15">
      <c r="A10" s="3">
        <v>1</v>
      </c>
      <c r="B10" s="3" t="s">
        <v>70</v>
      </c>
      <c r="C10" s="3" t="s">
        <v>69</v>
      </c>
      <c r="D10" s="3" t="s">
        <v>29</v>
      </c>
      <c r="E10" s="3">
        <v>10</v>
      </c>
      <c r="F10" s="3" t="s">
        <v>25</v>
      </c>
      <c r="G10" s="3" t="s">
        <v>25</v>
      </c>
      <c r="H10" s="3" t="s">
        <v>25</v>
      </c>
      <c r="I10" s="3">
        <v>0</v>
      </c>
      <c r="J10" s="3"/>
      <c r="L10" t="str">
        <f>C10&amp;" "&amp;D10&amp;" "&amp;IF(E10&lt;&gt;"","("&amp;E10&amp;")","")&amp;IF(C11&lt;&gt;"",",","")</f>
        <v>sindan_id int (10),</v>
      </c>
    </row>
    <row r="11" spans="1:12" x14ac:dyDescent="0.15">
      <c r="A11" s="3">
        <v>2</v>
      </c>
      <c r="B11" s="3" t="s">
        <v>63</v>
      </c>
      <c r="C11" s="3" t="s">
        <v>62</v>
      </c>
      <c r="D11" s="3" t="s">
        <v>24</v>
      </c>
      <c r="E11" s="3">
        <v>300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user_comment varchar (300),</v>
      </c>
    </row>
    <row r="12" spans="1:12" x14ac:dyDescent="0.15">
      <c r="A12" s="3">
        <v>3</v>
      </c>
      <c r="B12" s="3" t="s">
        <v>61</v>
      </c>
      <c r="C12" s="3" t="s">
        <v>60</v>
      </c>
      <c r="D12" s="3" t="s">
        <v>24</v>
      </c>
      <c r="E12" s="3">
        <v>300</v>
      </c>
      <c r="F12" s="3"/>
      <c r="G12" s="3"/>
      <c r="H12" s="3"/>
      <c r="I12" s="3"/>
      <c r="J12" s="3"/>
      <c r="L12" t="str">
        <f>C12&amp;" "&amp;D12&amp;" "&amp;IF(E12&lt;&gt;"","("&amp;E12&amp;")","")&amp;IF(C14&lt;&gt;"",",","")</f>
        <v>admin_comment varchar (300)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テーブル一覧</vt:lpstr>
      <vt:lpstr>user_login</vt:lpstr>
      <vt:lpstr>admin_login</vt:lpstr>
      <vt:lpstr>question</vt:lpstr>
      <vt:lpstr>result</vt:lpstr>
      <vt:lpstr>comment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2021-06-09T00:37:53Z</dcterms:modified>
</cp:coreProperties>
</file>