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pleiades\workspace\D-1\documents\"/>
    </mc:Choice>
  </mc:AlternateContent>
  <xr:revisionPtr revIDLastSave="0" documentId="13_ncr:1_{83445C1A-5F02-465D-BCF8-F941CA514A9E}" xr6:coauthVersionLast="47" xr6:coauthVersionMax="47" xr10:uidLastSave="{00000000-0000-0000-0000-000000000000}"/>
  <bookViews>
    <workbookView xWindow="-120" yWindow="-120" windowWidth="20730" windowHeight="11160" xr2:uid="{00000000-000D-0000-FFFF-FFFF00000000}"/>
  </bookViews>
  <sheets>
    <sheet name="ホーム画面" sheetId="4" r:id="rId1"/>
    <sheet name="ログイン画面" sheetId="10" r:id="rId2"/>
    <sheet name="管理者画面" sheetId="6" r:id="rId3"/>
    <sheet name="掲示板+検索" sheetId="1" r:id="rId4"/>
    <sheet name="検索結果画面" sheetId="8" r:id="rId5"/>
    <sheet name="スレッド画面" sheetId="13" r:id="rId6"/>
    <sheet name="お気に入り画面" sheetId="9" r:id="rId7"/>
    <sheet name="アカウント管理画面" sheetId="7" r:id="rId8"/>
    <sheet name="ユーザ情報一覧画面" sheetId="16" r:id="rId9"/>
  </sheets>
  <definedNames>
    <definedName name="_xlnm.Print_Titles" localSheetId="7">アカウント管理画面!$1:$4</definedName>
    <definedName name="_xlnm.Print_Titles" localSheetId="6">お気に入り画面!$1:$4</definedName>
    <definedName name="_xlnm.Print_Titles" localSheetId="5">スレッド画面!$1:$4</definedName>
    <definedName name="_xlnm.Print_Titles" localSheetId="0">ホーム画面!$1:$4</definedName>
    <definedName name="_xlnm.Print_Titles" localSheetId="8">ユーザ情報一覧画面!$1:$4</definedName>
    <definedName name="_xlnm.Print_Titles" localSheetId="1">ログイン画面!$1:$4</definedName>
    <definedName name="_xlnm.Print_Titles" localSheetId="2">管理者画面!$1:$4</definedName>
    <definedName name="_xlnm.Print_Titles" localSheetId="3">'掲示板+検索'!$1:$4</definedName>
    <definedName name="_xlnm.Print_Titles" localSheetId="4">検索結果画面!$1:$4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4" i="4" l="1"/>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83" i="4"/>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79" i="10"/>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89" i="6"/>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76" i="1"/>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78" i="8"/>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85" i="13"/>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82" i="9"/>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79" i="7"/>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AA92" i="6"/>
  <c r="AA93" i="6"/>
  <c r="AA94" i="6"/>
  <c r="AA95" i="6"/>
  <c r="AA96" i="6"/>
  <c r="AA97" i="6"/>
  <c r="AA98" i="6"/>
  <c r="AA99" i="6"/>
  <c r="AA91" i="6"/>
  <c r="AA99" i="4"/>
  <c r="AA93" i="4"/>
  <c r="AA94" i="4"/>
  <c r="AA95" i="4"/>
  <c r="AA96" i="4"/>
  <c r="AA97" i="4"/>
  <c r="AA98" i="4"/>
  <c r="AA90" i="4"/>
  <c r="AA91" i="4"/>
  <c r="AA92" i="4"/>
</calcChain>
</file>

<file path=xl/sharedStrings.xml><?xml version="1.0" encoding="utf-8"?>
<sst xmlns="http://schemas.openxmlformats.org/spreadsheetml/2006/main" count="854" uniqueCount="292">
  <si>
    <t>外部設計書</t>
    <rPh sb="0" eb="2">
      <t>ガイブ</t>
    </rPh>
    <rPh sb="2" eb="5">
      <t>セッケイショ</t>
    </rPh>
    <phoneticPr fontId="4"/>
  </si>
  <si>
    <t>画面名</t>
    <rPh sb="0" eb="2">
      <t>ガメン</t>
    </rPh>
    <rPh sb="2" eb="3">
      <t>メイ</t>
    </rPh>
    <phoneticPr fontId="4"/>
  </si>
  <si>
    <t>トップページ</t>
    <phoneticPr fontId="3"/>
  </si>
  <si>
    <t>作成者</t>
    <rPh sb="0" eb="3">
      <t>サクセイシャ</t>
    </rPh>
    <phoneticPr fontId="4"/>
  </si>
  <si>
    <t>平岡理沙</t>
  </si>
  <si>
    <t>更新者</t>
    <rPh sb="0" eb="3">
      <t>コウシンシャ</t>
    </rPh>
    <phoneticPr fontId="4"/>
  </si>
  <si>
    <t>海野就平</t>
  </si>
  <si>
    <t>システム名</t>
    <rPh sb="4" eb="5">
      <t>メイ</t>
    </rPh>
    <phoneticPr fontId="4"/>
  </si>
  <si>
    <t>SEEGGS(しーぐす)</t>
  </si>
  <si>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</si>
  <si>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</si>
  <si>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</si>
  <si>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</si>
  <si>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</si>
  <si>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ページロード</t>
    <phoneticPr fontId="3"/>
  </si>
  <si>
    <t>ロード時に、以下の処理を実行する。</t>
    <rPh sb="3" eb="4">
      <t>ジ</t>
    </rPh>
    <rPh sb="6" eb="8">
      <t>イカ</t>
    </rPh>
    <rPh sb="9" eb="11">
      <t>ショリ</t>
    </rPh>
    <rPh sb="12" eb="14">
      <t>ジッコウ</t>
    </rPh>
    <phoneticPr fontId="3"/>
  </si>
  <si>
    <t>ログイン状態を判定し、ログイン状態であればログイン画面からそのままこの画面に遷移する。</t>
  </si>
  <si>
    <t>「1　ロゴ」クリック</t>
  </si>
  <si>
    <t>ホーム画面に遷移する。</t>
  </si>
  <si>
    <t>「２　ハンバーガーメニュー」クリック</t>
  </si>
  <si>
    <t>ページ名が展開。列挙しているページ名をクリックすることで、各ページに遷移する。</t>
  </si>
  <si>
    <t>「ログアウト」クリック時のみアラートで本当にログアウトするかの確認をする。「はい」をクリックでログアウトし、ログイン画面へ遷移する。</t>
  </si>
  <si>
    <t>「いいえ」をクリックした場合はなにもしない。</t>
  </si>
  <si>
    <t>「3　マイプロフィール」クリック</t>
  </si>
  <si>
    <t>ポップアップで登録した自分の情報が閲覧可能。閲覧可能の情報は以下の通り</t>
  </si>
  <si>
    <t>名前、ニックネーム、会社名、メールアドレス、趣味、出身地、自分の性格、プロフィール写真</t>
  </si>
  <si>
    <t>「４　掲示板」クリック</t>
  </si>
  <si>
    <t>掲示板＋検索画面に遷移する。</t>
  </si>
  <si>
    <t>「５　ユーザ情報」クリック</t>
  </si>
  <si>
    <t>ユーザ情報一覧画面に遷移する。</t>
  </si>
  <si>
    <t>（以下略）</t>
    <rPh sb="1" eb="3">
      <t>イカ</t>
    </rPh>
    <rPh sb="3" eb="4">
      <t>リャク</t>
    </rPh>
    <phoneticPr fontId="3"/>
  </si>
  <si>
    <t>項目定義書</t>
    <rPh sb="0" eb="2">
      <t>コウモク</t>
    </rPh>
    <rPh sb="2" eb="5">
      <t>テイギショ</t>
    </rPh>
    <phoneticPr fontId="3"/>
  </si>
  <si>
    <t>置く予定の画像の記述　</t>
  </si>
  <si>
    <t>No</t>
    <phoneticPr fontId="3"/>
  </si>
  <si>
    <t>物理名</t>
    <rPh sb="0" eb="2">
      <t>ブツリ</t>
    </rPh>
    <rPh sb="2" eb="3">
      <t>メイ</t>
    </rPh>
    <phoneticPr fontId="3"/>
  </si>
  <si>
    <t>論理名</t>
    <rPh sb="0" eb="2">
      <t>ロンリ</t>
    </rPh>
    <rPh sb="2" eb="3">
      <t>メイ</t>
    </rPh>
    <phoneticPr fontId="3"/>
  </si>
  <si>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</si>
  <si>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</si>
  <si>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</si>
  <si>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</si>
  <si>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</si>
  <si>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</si>
  <si>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</si>
  <si>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logo</t>
  </si>
  <si>
    <t>ロゴ</t>
  </si>
  <si>
    <t>images</t>
  </si>
  <si>
    <t>ホーム画面へ遷移する</t>
  </si>
  <si>
    <t>menu</t>
  </si>
  <si>
    <t>メニュー</t>
  </si>
  <si>
    <t>links</t>
  </si>
  <si>
    <t>マイプロフィール・掲示板・ユーザ情報・お気に入り一覧・ログアウトへのリンク</t>
    <phoneticPr fontId="4"/>
  </si>
  <si>
    <t>popup</t>
  </si>
  <si>
    <t>ポップアップ</t>
  </si>
  <si>
    <t>board</t>
  </si>
  <si>
    <t>掲示板</t>
  </si>
  <si>
    <t>user</t>
    <phoneticPr fontId="4"/>
  </si>
  <si>
    <t>ユーザ情報</t>
  </si>
  <si>
    <t>personal</t>
    <phoneticPr fontId="4"/>
  </si>
  <si>
    <t>close</t>
    <phoneticPr fontId="4"/>
  </si>
  <si>
    <t>ユーザ情報閉じる</t>
    <phoneticPr fontId="4"/>
  </si>
  <si>
    <t>footer</t>
    <phoneticPr fontId="4"/>
  </si>
  <si>
    <t>フッター</t>
    <phoneticPr fontId="4"/>
  </si>
  <si>
    <t>label</t>
    <phoneticPr fontId="4"/>
  </si>
  <si>
    <t>number</t>
  </si>
  <si>
    <t>管理番号</t>
  </si>
  <si>
    <t>label</t>
  </si>
  <si>
    <t>int</t>
  </si>
  <si>
    <t>personal</t>
  </si>
  <si>
    <t>name</t>
  </si>
  <si>
    <t>名前</t>
  </si>
  <si>
    <t>String</t>
    <phoneticPr fontId="3"/>
  </si>
  <si>
    <r>
      <rPr>
        <sz val="8"/>
        <color rgb="FF000000"/>
        <rFont val="ＭＳ ゴシック"/>
        <family val="3"/>
        <charset val="128"/>
      </rPr>
      <t>p</t>
    </r>
    <r>
      <rPr>
        <sz val="8"/>
        <color rgb="FF000000"/>
        <rFont val="ＭＳ ゴシック"/>
        <family val="3"/>
        <charset val="128"/>
      </rPr>
      <t>ersonal</t>
    </r>
  </si>
  <si>
    <t>company</t>
  </si>
  <si>
    <t>会社</t>
  </si>
  <si>
    <t>nickname</t>
  </si>
  <si>
    <t>ニックネーム</t>
  </si>
  <si>
    <t>birthplace</t>
  </si>
  <si>
    <t>出身地</t>
  </si>
  <si>
    <t>thisisme</t>
  </si>
  <si>
    <t>自分を一文字で</t>
  </si>
  <si>
    <t>hobby</t>
  </si>
  <si>
    <t>趣味</t>
  </si>
  <si>
    <t>future</t>
  </si>
  <si>
    <t>将来</t>
  </si>
  <si>
    <t>word</t>
  </si>
  <si>
    <t>意気込み</t>
  </si>
  <si>
    <t>photo</t>
  </si>
  <si>
    <t>自分の写真</t>
  </si>
  <si>
    <t>平岡理沙</t>
    <rPh sb="0" eb="2">
      <t>ヒラオカ</t>
    </rPh>
    <rPh sb="2" eb="4">
      <t>リサ</t>
    </rPh>
    <phoneticPr fontId="4"/>
  </si>
  <si>
    <t>ログイン</t>
    <phoneticPr fontId="3"/>
  </si>
  <si>
    <t>ログイン時に、以下の処理を実行する。</t>
    <rPh sb="4" eb="5">
      <t>ジ</t>
    </rPh>
    <rPh sb="7" eb="9">
      <t>イカ</t>
    </rPh>
    <rPh sb="10" eb="12">
      <t>ショリ</t>
    </rPh>
    <rPh sb="13" eb="15">
      <t>ジッコウ</t>
    </rPh>
    <phoneticPr fontId="3"/>
  </si>
  <si>
    <t>ID、パスワードを入力することでログイン可能。</t>
    <rPh sb="9" eb="11">
      <t>ニュウリョク</t>
    </rPh>
    <rPh sb="20" eb="22">
      <t>カノウ</t>
    </rPh>
    <phoneticPr fontId="4"/>
  </si>
  <si>
    <t>初回の場合新規登録可能。</t>
    <rPh sb="0" eb="2">
      <t>ショカイ</t>
    </rPh>
    <rPh sb="3" eb="5">
      <t>バアイ</t>
    </rPh>
    <rPh sb="5" eb="11">
      <t>シンキトウロクカノウ</t>
    </rPh>
    <phoneticPr fontId="4"/>
  </si>
  <si>
    <t>「1　ログイン」</t>
  </si>
  <si>
    <t>ログインID、パスワードを入力し、①のログインボタンを押す。情報が照合されてログイン可能状態であればホーム画面に遷移する。</t>
  </si>
  <si>
    <t>「2　新規登録」</t>
    <rPh sb="3" eb="7">
      <t>シンキトウロク</t>
    </rPh>
    <phoneticPr fontId="3"/>
  </si>
  <si>
    <t>ログインID、パスワードがない場合、新規登録ボタンからログインID,パスワードを登録することができる。</t>
    <rPh sb="15" eb="17">
      <t>バアイ</t>
    </rPh>
    <rPh sb="18" eb="20">
      <t>シンキ</t>
    </rPh>
    <rPh sb="20" eb="22">
      <t>トウロク</t>
    </rPh>
    <rPh sb="40" eb="42">
      <t>トウロク</t>
    </rPh>
    <phoneticPr fontId="3"/>
  </si>
  <si>
    <t>新規登録後は「登録完了」のアラートが表示される。ログインID,パスワードを入力し、①のログインボタンを押す。その後ホーム画面に遷移する。</t>
  </si>
  <si>
    <t>logo</t>
    <phoneticPr fontId="3"/>
  </si>
  <si>
    <t>ロゴ</t>
    <phoneticPr fontId="3"/>
  </si>
  <si>
    <t>images</t>
    <phoneticPr fontId="3"/>
  </si>
  <si>
    <t>register</t>
  </si>
  <si>
    <t>新規登録</t>
    <rPh sb="0" eb="4">
      <t>シンキトウロク</t>
    </rPh>
    <phoneticPr fontId="4"/>
  </si>
  <si>
    <t>text</t>
    <phoneticPr fontId="4"/>
  </si>
  <si>
    <t>login</t>
  </si>
  <si>
    <t>ログイン</t>
  </si>
  <si>
    <t>eyecatch</t>
  </si>
  <si>
    <t>アイキャッチ</t>
  </si>
  <si>
    <t>images</t>
    <phoneticPr fontId="4"/>
  </si>
  <si>
    <t>ID</t>
    <phoneticPr fontId="4"/>
  </si>
  <si>
    <t>ログインID</t>
    <phoneticPr fontId="4"/>
  </si>
  <si>
    <t>id</t>
  </si>
  <si>
    <t>password</t>
    <phoneticPr fontId="4"/>
  </si>
  <si>
    <t>パスワード</t>
    <phoneticPr fontId="4"/>
  </si>
  <si>
    <t>password</t>
  </si>
  <si>
    <t>footer</t>
  </si>
  <si>
    <t>フッター</t>
  </si>
  <si>
    <t>平岡理沙</t>
    <rPh sb="0" eb="4">
      <t>ヒラオカリサ</t>
    </rPh>
    <phoneticPr fontId="4"/>
  </si>
  <si>
    <t>ロード時に、以下の処理を実行する。</t>
    <phoneticPr fontId="4"/>
  </si>
  <si>
    <t>ホーム画面</t>
    <rPh sb="3" eb="5">
      <t>ガメン</t>
    </rPh>
    <phoneticPr fontId="4"/>
  </si>
  <si>
    <t>ログイン状態を判定し、ログイン状態であれば「ログインページ」を「管理者専用ページ」に変更する。</t>
    <phoneticPr fontId="3"/>
  </si>
  <si>
    <t>ロゴの表示、ハンバーガーメニュー、縦型の社員証型のプロフィール、掲示板、ユーザ情報の画面が表示される。</t>
    <rPh sb="3" eb="5">
      <t>ヒョウジ</t>
    </rPh>
    <rPh sb="17" eb="19">
      <t>タテガタ</t>
    </rPh>
    <rPh sb="20" eb="23">
      <t>シャインショウ</t>
    </rPh>
    <rPh sb="23" eb="24">
      <t>ガタ</t>
    </rPh>
    <rPh sb="32" eb="35">
      <t>ケイジバン</t>
    </rPh>
    <rPh sb="39" eb="41">
      <t>ジョウホウ</t>
    </rPh>
    <rPh sb="42" eb="44">
      <t>ガメン</t>
    </rPh>
    <rPh sb="45" eb="47">
      <t>ヒョウジ</t>
    </rPh>
    <phoneticPr fontId="3"/>
  </si>
  <si>
    <t>ボタンをクリックすることで、表示画面のページに遷移する。</t>
    <rPh sb="14" eb="18">
      <t>ヒョウジガメン</t>
    </rPh>
    <rPh sb="23" eb="25">
      <t>センイ</t>
    </rPh>
    <phoneticPr fontId="4"/>
  </si>
  <si>
    <t>ユーザ情報</t>
    <rPh sb="3" eb="5">
      <t>ジョウホウ</t>
    </rPh>
    <phoneticPr fontId="4"/>
  </si>
  <si>
    <t>ユーザ情報をクリックすると登録者の一覧が表示。</t>
    <rPh sb="3" eb="5">
      <t>ジョウホウ</t>
    </rPh>
    <rPh sb="13" eb="16">
      <t>トウロクシャ</t>
    </rPh>
    <rPh sb="17" eb="19">
      <t>イチラン</t>
    </rPh>
    <rPh sb="20" eb="22">
      <t>ヒョウジ</t>
    </rPh>
    <phoneticPr fontId="4"/>
  </si>
  <si>
    <t>掲示板画面</t>
  </si>
  <si>
    <t>ハンバーガーメニューからの掲示板ボタンのクリックで掲示板・検索画面の表示。</t>
  </si>
  <si>
    <t>スレッド画面</t>
    <phoneticPr fontId="4"/>
  </si>
  <si>
    <t>ハンバーガーメニューからのスレッドボタンのクリックでスレッドの表示。</t>
    <phoneticPr fontId="4"/>
  </si>
  <si>
    <t>管理者のみ行える編集項目有り。</t>
    <rPh sb="0" eb="3">
      <t>カンリシャ</t>
    </rPh>
    <rPh sb="5" eb="6">
      <t>オコナ</t>
    </rPh>
    <rPh sb="8" eb="10">
      <t>ヘンシュウ</t>
    </rPh>
    <rPh sb="10" eb="12">
      <t>コウモク</t>
    </rPh>
    <rPh sb="12" eb="13">
      <t>ア</t>
    </rPh>
    <phoneticPr fontId="4"/>
  </si>
  <si>
    <t>「1　ロゴ」のクリック</t>
  </si>
  <si>
    <t>クリックするとホーム画面へ遷移する。</t>
  </si>
  <si>
    <t>「2　ハンバーガーメニュー」のクリック</t>
  </si>
  <si>
    <t xml:space="preserve">「ログアウト」クリック時のみアラートで本当にログアウトするかの確認をする。「はい」をクリックでログアウトし、ログイン画面へ遷移する。
</t>
  </si>
  <si>
    <t>「3　マイプロフィール」</t>
    <phoneticPr fontId="4"/>
  </si>
  <si>
    <t>自分のプロフィールの詳細が表示されている。</t>
  </si>
  <si>
    <t>「4　掲示板」</t>
    <rPh sb="3" eb="6">
      <t>ケイジバン</t>
    </rPh>
    <phoneticPr fontId="4"/>
  </si>
  <si>
    <t>クリックすると掲示板画面へ遷移する。</t>
    <rPh sb="7" eb="10">
      <t>ケイジバン</t>
    </rPh>
    <rPh sb="10" eb="12">
      <t>ガメン</t>
    </rPh>
    <rPh sb="13" eb="15">
      <t>センイ</t>
    </rPh>
    <phoneticPr fontId="4"/>
  </si>
  <si>
    <t>(1)スレッドの編集</t>
    <rPh sb="8" eb="10">
      <t>ヘンシュウ</t>
    </rPh>
    <phoneticPr fontId="4"/>
  </si>
  <si>
    <t>管理者はユーザが投稿したスレッドの編集、削除を行うことができる。</t>
    <rPh sb="0" eb="3">
      <t>カンリシャ</t>
    </rPh>
    <rPh sb="8" eb="10">
      <t>トウコウ</t>
    </rPh>
    <rPh sb="17" eb="19">
      <t>ヘンシュウ</t>
    </rPh>
    <rPh sb="20" eb="22">
      <t>サクジョ</t>
    </rPh>
    <rPh sb="23" eb="24">
      <t>オコナ</t>
    </rPh>
    <phoneticPr fontId="4"/>
  </si>
  <si>
    <t>「5　ユーザ情報」</t>
    <rPh sb="6" eb="8">
      <t>ジョウホウ</t>
    </rPh>
    <phoneticPr fontId="4"/>
  </si>
  <si>
    <t>(1)　ユーザ情報の表示</t>
    <rPh sb="7" eb="9">
      <t>ジョウホウ</t>
    </rPh>
    <rPh sb="10" eb="12">
      <t>ヒョウジ</t>
    </rPh>
    <phoneticPr fontId="4"/>
  </si>
  <si>
    <t>クリックすると登録者の一覧が表示されて登録者の基本情報を確認できる。</t>
    <phoneticPr fontId="4"/>
  </si>
  <si>
    <t>(2)情報の更新</t>
    <rPh sb="3" eb="5">
      <t>ジョウホウ</t>
    </rPh>
    <rPh sb="6" eb="8">
      <t>コウシン</t>
    </rPh>
    <phoneticPr fontId="4"/>
  </si>
  <si>
    <t>ユーザ情報の更新をすることができ、登録情報を書き換えることができる。</t>
    <rPh sb="3" eb="5">
      <t>ジョウホウ</t>
    </rPh>
    <rPh sb="6" eb="8">
      <t>コウシン</t>
    </rPh>
    <rPh sb="17" eb="21">
      <t>トウロクジョウホウ</t>
    </rPh>
    <rPh sb="22" eb="23">
      <t>カ</t>
    </rPh>
    <rPh sb="24" eb="25">
      <t>カ</t>
    </rPh>
    <phoneticPr fontId="4"/>
  </si>
  <si>
    <t>(3)情報の削除</t>
    <rPh sb="3" eb="5">
      <t>ジョウホウ</t>
    </rPh>
    <rPh sb="6" eb="8">
      <t>サクジョ</t>
    </rPh>
    <phoneticPr fontId="4"/>
  </si>
  <si>
    <t>ユーザ情報の削除ができ、登録情報を削除することができる。</t>
    <rPh sb="3" eb="5">
      <t>ジョウホウ</t>
    </rPh>
    <rPh sb="6" eb="8">
      <t>サクジョ</t>
    </rPh>
    <rPh sb="12" eb="16">
      <t>トウロクジョウホウ</t>
    </rPh>
    <rPh sb="17" eb="19">
      <t>サクジョ</t>
    </rPh>
    <phoneticPr fontId="4"/>
  </si>
  <si>
    <t>menu</t>
    <phoneticPr fontId="3"/>
  </si>
  <si>
    <t>メニュー</t>
    <phoneticPr fontId="3"/>
  </si>
  <si>
    <t>name</t>
    <phoneticPr fontId="4"/>
  </si>
  <si>
    <t>名前</t>
    <rPh sb="0" eb="2">
      <t>ナマエ</t>
    </rPh>
    <phoneticPr fontId="4"/>
  </si>
  <si>
    <t>textbox</t>
    <phoneticPr fontId="4"/>
  </si>
  <si>
    <t>String</t>
    <phoneticPr fontId="4"/>
  </si>
  <si>
    <t>nickname</t>
    <phoneticPr fontId="3"/>
  </si>
  <si>
    <t>ニックネーム</t>
    <phoneticPr fontId="3"/>
  </si>
  <si>
    <t>company</t>
    <phoneticPr fontId="3"/>
  </si>
  <si>
    <t>会社</t>
    <rPh sb="0" eb="2">
      <t>カイシャ</t>
    </rPh>
    <phoneticPr fontId="3"/>
  </si>
  <si>
    <t>hobby</t>
    <phoneticPr fontId="4"/>
  </si>
  <si>
    <t>趣味</t>
    <rPh sb="0" eb="2">
      <t>シュミ</t>
    </rPh>
    <phoneticPr fontId="3"/>
  </si>
  <si>
    <t>出生地</t>
    <rPh sb="0" eb="3">
      <t>シュッセイチ</t>
    </rPh>
    <phoneticPr fontId="4"/>
  </si>
  <si>
    <t>自分の性格</t>
    <rPh sb="0" eb="2">
      <t>ジブン</t>
    </rPh>
    <rPh sb="3" eb="5">
      <t>セイカク</t>
    </rPh>
    <phoneticPr fontId="4"/>
  </si>
  <si>
    <t>future</t>
    <phoneticPr fontId="4"/>
  </si>
  <si>
    <t>将来の夢</t>
    <rPh sb="0" eb="2">
      <t>ショウライ</t>
    </rPh>
    <rPh sb="3" eb="4">
      <t>ユメ</t>
    </rPh>
    <phoneticPr fontId="4"/>
  </si>
  <si>
    <t>word</t>
    <phoneticPr fontId="4"/>
  </si>
  <si>
    <t>意気込み</t>
    <rPh sb="0" eb="3">
      <t>イキゴ</t>
    </rPh>
    <phoneticPr fontId="4"/>
  </si>
  <si>
    <t>photo</t>
    <phoneticPr fontId="4"/>
  </si>
  <si>
    <t>自分の写真</t>
    <rPh sb="0" eb="2">
      <t>ジブン</t>
    </rPh>
    <rPh sb="3" eb="5">
      <t>シャシン</t>
    </rPh>
    <phoneticPr fontId="4"/>
  </si>
  <si>
    <t>popup</t>
    <phoneticPr fontId="4"/>
  </si>
  <si>
    <t>ポップアップ</t>
    <phoneticPr fontId="4"/>
  </si>
  <si>
    <t>user</t>
  </si>
  <si>
    <t>ユーザー情報</t>
    <rPh sb="4" eb="6">
      <t>ジョウホウ</t>
    </rPh>
    <phoneticPr fontId="4"/>
  </si>
  <si>
    <t>u_updata</t>
  </si>
  <si>
    <t>ユーザ情報更新</t>
  </si>
  <si>
    <t>textbox</t>
  </si>
  <si>
    <t>u_delete</t>
  </si>
  <si>
    <t>ユーザ情報削除</t>
  </si>
  <si>
    <t>s_updata</t>
  </si>
  <si>
    <t>スレッド編集</t>
  </si>
  <si>
    <t>form</t>
  </si>
  <si>
    <t>s_delete</t>
  </si>
  <si>
    <t>スレッド削除</t>
  </si>
  <si>
    <t>佐々木杜彰</t>
  </si>
  <si>
    <t>ロード時に、以下の処理を実行する。</t>
  </si>
  <si>
    <t>ログイン状態を判定し、ログイン状態でなければ「ログイン画面」に遷移する。</t>
  </si>
  <si>
    <t>「2　ハンバーガーメニュー」クリック</t>
  </si>
  <si>
    <t>「3　スレッド」ボタンクリック</t>
  </si>
  <si>
    <t>各スレッド画面へ遷移</t>
  </si>
  <si>
    <t>「4　検索」検索欄でのエンターまたは虫眼鏡ボタン押下</t>
  </si>
  <si>
    <t>検索欄が空欄である場合は何もしない。</t>
  </si>
  <si>
    <t>空欄でない場合、検索結果画面に遷移する。検索結果画面では対象文字での検索を自動で行う。</t>
  </si>
  <si>
    <t>ホーム画面へ遷移</t>
  </si>
  <si>
    <t>String</t>
  </si>
  <si>
    <t>search</t>
  </si>
  <si>
    <t>検索</t>
  </si>
  <si>
    <t>Textbox</t>
    <phoneticPr fontId="3"/>
  </si>
  <si>
    <t>メッセージ情報を取得し、新しいものから一番下に更新していく。</t>
  </si>
  <si>
    <t>ページ名が展開。列挙しているページ名をクリックすることで、各ページに遷移する。</t>
    <phoneticPr fontId="4"/>
  </si>
  <si>
    <t>「ログアウト」クリック時のみアラートで本当にログアウトするかの確認をする。「はい」をクリックでログアウトし、ログイン画面へ遷移する。</t>
    <phoneticPr fontId="4"/>
  </si>
  <si>
    <t>「いいえ」をクリックした場合はなにもしない。</t>
    <phoneticPr fontId="4"/>
  </si>
  <si>
    <t>「3 お気に入り」クリック</t>
  </si>
  <si>
    <t>クリック時、チェックボックス内に「☆」を表示し、データベース内にそのメッセージデータを格納する。</t>
  </si>
  <si>
    <t>もう一度クリックで「☆」の表示を消し、一度目のクリックで登録されたデータベース内のメッセージデータを削除する。</t>
  </si>
  <si>
    <t>ホーム画面に遷移</t>
  </si>
  <si>
    <t>favor</t>
  </si>
  <si>
    <t>お気に入り</t>
  </si>
  <si>
    <t>Select</t>
    <phoneticPr fontId="3"/>
  </si>
  <si>
    <t>boolean</t>
  </si>
  <si>
    <t>Textbox</t>
  </si>
  <si>
    <t>know how</t>
  </si>
  <si>
    <t>ノウハウ共有</t>
  </si>
  <si>
    <t>error</t>
  </si>
  <si>
    <t>エラー共有</t>
  </si>
  <si>
    <t>problem</t>
  </si>
  <si>
    <t>悩み相談</t>
  </si>
  <si>
    <t>question</t>
  </si>
  <si>
    <t>質問</t>
  </si>
  <si>
    <t>local</t>
  </si>
  <si>
    <t>地元トーク</t>
  </si>
  <si>
    <t>private</t>
  </si>
  <si>
    <t>プライベート</t>
  </si>
  <si>
    <t>mark</t>
  </si>
  <si>
    <t>お気に入り登録</t>
  </si>
  <si>
    <r>
      <rPr>
        <sz val="8"/>
        <color rgb="FF000000"/>
        <rFont val="ＭＳ ゴシック"/>
        <family val="3"/>
        <charset val="128"/>
      </rPr>
      <t>S</t>
    </r>
    <r>
      <rPr>
        <sz val="8"/>
        <color rgb="FF000000"/>
        <rFont val="ＭＳ ゴシック"/>
        <family val="3"/>
        <charset val="128"/>
      </rPr>
      <t>tring</t>
    </r>
  </si>
  <si>
    <t>ログイン状態を判定し、ログイン状態であればお気に入りページを表示する。</t>
  </si>
  <si>
    <t>「１　ロゴ」クリック</t>
  </si>
  <si>
    <t>「３　お気に入り」クリック</t>
  </si>
  <si>
    <t>「４　返信」クリック</t>
  </si>
  <si>
    <t>返信先の文章をコピーし返信欄に反映</t>
    <phoneticPr fontId="4"/>
  </si>
  <si>
    <t>「５　送信」クリック</t>
  </si>
  <si>
    <t>記入した返信をスレッドに投稿する。</t>
  </si>
  <si>
    <t>responce</t>
  </si>
  <si>
    <t>返信</t>
  </si>
  <si>
    <t>post</t>
  </si>
  <si>
    <t>投稿</t>
  </si>
  <si>
    <t>number</t>
    <phoneticPr fontId="1"/>
  </si>
  <si>
    <t>know how</t>
    <phoneticPr fontId="1"/>
  </si>
  <si>
    <t>error</t>
    <phoneticPr fontId="1"/>
  </si>
  <si>
    <t>problem</t>
    <phoneticPr fontId="1"/>
  </si>
  <si>
    <t>question</t>
    <phoneticPr fontId="1"/>
  </si>
  <si>
    <t>local</t>
    <phoneticPr fontId="1"/>
  </si>
  <si>
    <t>private</t>
    <phoneticPr fontId="1"/>
  </si>
  <si>
    <t>ホーム画面に遷移する。</t>
    <phoneticPr fontId="4"/>
  </si>
  <si>
    <t>クリック時、「☆」の表示を消し、登録されているデータベース内のメッセージデータを削除する。</t>
  </si>
  <si>
    <t>もう一度クリックでチェックボックス内に「☆」を表示し、データベース内にそのメッセージデータを格納する。</t>
  </si>
  <si>
    <t>眞島かえで</t>
    <rPh sb="0" eb="2">
      <t>マジマ</t>
    </rPh>
    <phoneticPr fontId="4"/>
  </si>
  <si>
    <t>新規アカウント登録</t>
    <rPh sb="0" eb="2">
      <t>シンキ</t>
    </rPh>
    <rPh sb="7" eb="9">
      <t>トウロク</t>
    </rPh>
    <phoneticPr fontId="4"/>
  </si>
  <si>
    <t>新規アカウント登録時に、以下の処理を実行する。</t>
    <rPh sb="0" eb="2">
      <t>シンキ</t>
    </rPh>
    <rPh sb="7" eb="9">
      <t>トウロク</t>
    </rPh>
    <rPh sb="9" eb="10">
      <t>ジ</t>
    </rPh>
    <rPh sb="12" eb="14">
      <t>イカ</t>
    </rPh>
    <rPh sb="15" eb="17">
      <t>ショリ</t>
    </rPh>
    <rPh sb="18" eb="20">
      <t>ジッコウ</t>
    </rPh>
    <phoneticPr fontId="3"/>
  </si>
  <si>
    <t>名前、ニックネーム、会社名、趣味、出身地、自分の性格を入力</t>
    <rPh sb="0" eb="2">
      <t>ナマエ</t>
    </rPh>
    <rPh sb="14" eb="16">
      <t>シュミ</t>
    </rPh>
    <rPh sb="17" eb="20">
      <t>シュッシンチ</t>
    </rPh>
    <rPh sb="21" eb="23">
      <t>ジブン</t>
    </rPh>
    <rPh sb="24" eb="26">
      <t>セイカク</t>
    </rPh>
    <rPh sb="27" eb="29">
      <t>ニュウリョク</t>
    </rPh>
    <phoneticPr fontId="4"/>
  </si>
  <si>
    <t>顔写真の画像ファイルをパソコン本体から選択</t>
    <rPh sb="0" eb="3">
      <t>カオジャシン</t>
    </rPh>
    <rPh sb="4" eb="6">
      <t>ガゾウ</t>
    </rPh>
    <rPh sb="15" eb="17">
      <t>ホンタイ</t>
    </rPh>
    <rPh sb="19" eb="21">
      <t>センタク</t>
    </rPh>
    <phoneticPr fontId="4"/>
  </si>
  <si>
    <t>「1　登録」クリック</t>
    <rPh sb="3" eb="5">
      <t>トウロク</t>
    </rPh>
    <phoneticPr fontId="3"/>
  </si>
  <si>
    <t>名前、ニックネーム、会社名、趣味、出身地、自分の性格、コロナ収束後にしたいこと、研修への意気込み、画像ファイルをデータベースに送信</t>
    <phoneticPr fontId="4"/>
  </si>
  <si>
    <t>正常に登録ができた場合は「登録完了！」のアラート表示</t>
    <rPh sb="0" eb="2">
      <t>セイジョウ</t>
    </rPh>
    <rPh sb="3" eb="5">
      <t>トウロク</t>
    </rPh>
    <rPh sb="9" eb="11">
      <t>バアイ</t>
    </rPh>
    <rPh sb="13" eb="17">
      <t>トウロクカンリョウ</t>
    </rPh>
    <rPh sb="24" eb="26">
      <t>ヒョウジ</t>
    </rPh>
    <phoneticPr fontId="4"/>
  </si>
  <si>
    <t>アラート「OK」選択後ログイン画面に遷移</t>
    <rPh sb="8" eb="10">
      <t>センタク</t>
    </rPh>
    <rPh sb="10" eb="11">
      <t>ゴ</t>
    </rPh>
    <rPh sb="15" eb="17">
      <t>ガメン</t>
    </rPh>
    <rPh sb="18" eb="20">
      <t>センイ</t>
    </rPh>
    <phoneticPr fontId="4"/>
  </si>
  <si>
    <t>regist</t>
    <phoneticPr fontId="4"/>
  </si>
  <si>
    <t>登録</t>
    <rPh sb="0" eb="2">
      <t>トウロク</t>
    </rPh>
    <phoneticPr fontId="4"/>
  </si>
  <si>
    <t>text</t>
  </si>
  <si>
    <t>ログイン画面へ遷移</t>
  </si>
  <si>
    <t>nickname</t>
    <phoneticPr fontId="4"/>
  </si>
  <si>
    <t>ニックネーム</t>
    <phoneticPr fontId="4"/>
  </si>
  <si>
    <t>company</t>
    <phoneticPr fontId="4"/>
  </si>
  <si>
    <t>会社名</t>
    <rPh sb="0" eb="3">
      <t>カイシャメイ</t>
    </rPh>
    <phoneticPr fontId="4"/>
  </si>
  <si>
    <t>趣味</t>
    <rPh sb="0" eb="2">
      <t>シュミ</t>
    </rPh>
    <phoneticPr fontId="4"/>
  </si>
  <si>
    <t>birthplace</t>
    <phoneticPr fontId="4"/>
  </si>
  <si>
    <t>出身地</t>
    <rPh sb="0" eb="3">
      <t>シュッシンチ</t>
    </rPh>
    <phoneticPr fontId="4"/>
  </si>
  <si>
    <t>thisisme</t>
    <phoneticPr fontId="4"/>
  </si>
  <si>
    <t>将来</t>
    <rPh sb="0" eb="2">
      <t>ショウライ</t>
    </rPh>
    <phoneticPr fontId="4"/>
  </si>
  <si>
    <t>プロフィール写真</t>
    <rPh sb="6" eb="8">
      <t>シャシン</t>
    </rPh>
    <phoneticPr fontId="4"/>
  </si>
  <si>
    <t>ログイン状態を判定し、ログイン状態であればユーザ情報一覧ページを表示する。</t>
    <rPh sb="24" eb="26">
      <t>ジョウホウ</t>
    </rPh>
    <rPh sb="26" eb="28">
      <t>イチラン</t>
    </rPh>
    <phoneticPr fontId="4"/>
  </si>
  <si>
    <t>「3　ポップアップ」クリック</t>
    <phoneticPr fontId="4"/>
  </si>
  <si>
    <t>クリックした該当ユーザの情報の閲覧が可能。閲覧可能情報は以下の通り。</t>
    <rPh sb="6" eb="8">
      <t>ガイトウ</t>
    </rPh>
    <rPh sb="12" eb="14">
      <t>ジョウホウ</t>
    </rPh>
    <rPh sb="15" eb="17">
      <t>エツラン</t>
    </rPh>
    <rPh sb="18" eb="20">
      <t>カノウ</t>
    </rPh>
    <phoneticPr fontId="4"/>
  </si>
  <si>
    <t>名前、ニックネーム、会社名、メールアドレス、趣味、出身地、自分の性格、コロナ収束後にしたいこと、研修への意気込み、プロフィール写真</t>
  </si>
  <si>
    <t>「4　閉じる」クリック</t>
    <rPh sb="3" eb="4">
      <t>ト</t>
    </rPh>
    <phoneticPr fontId="4"/>
  </si>
  <si>
    <t>クリックするとポップアップが消え、一覧へ戻る</t>
    <rPh sb="14" eb="15">
      <t>キ</t>
    </rPh>
    <rPh sb="17" eb="19">
      <t>イチラン</t>
    </rPh>
    <rPh sb="20" eb="21">
      <t>モド</t>
    </rPh>
    <phoneticPr fontId="4"/>
  </si>
  <si>
    <t>ログイン画面へ遷移</t>
    <rPh sb="4" eb="6">
      <t>ガメン</t>
    </rPh>
    <rPh sb="7" eb="9">
      <t>センイ</t>
    </rPh>
    <phoneticPr fontId="4"/>
  </si>
  <si>
    <t>links</t>
    <phoneticPr fontId="4"/>
  </si>
  <si>
    <t>マイプロフィール・掲示板・ユーザ情報・お気に入り一覧・ログアウトへのリンク</t>
  </si>
  <si>
    <t>profile</t>
    <phoneticPr fontId="4"/>
  </si>
  <si>
    <t>プロフィール</t>
    <phoneticPr fontId="4"/>
  </si>
  <si>
    <t>会社名</t>
  </si>
  <si>
    <t>自分の性格</t>
  </si>
  <si>
    <t>プロフィール写真</t>
  </si>
  <si>
    <t>image</t>
  </si>
  <si>
    <t>閉じる</t>
    <rPh sb="0" eb="1">
      <t>ト</t>
    </rPh>
    <phoneticPr fontId="4"/>
  </si>
  <si>
    <t>image</t>
    <phoneticPr fontId="4"/>
  </si>
  <si>
    <t>ホーム画面</t>
    <rPh sb="3" eb="5">
      <t>ガメン</t>
    </rPh>
    <phoneticPr fontId="3"/>
  </si>
  <si>
    <t>ログイン画面</t>
    <rPh sb="4" eb="6">
      <t>ガメン</t>
    </rPh>
    <phoneticPr fontId="3"/>
  </si>
  <si>
    <t>管理者画面</t>
    <rPh sb="0" eb="3">
      <t>カンリシャ</t>
    </rPh>
    <rPh sb="3" eb="5">
      <t>ガメン</t>
    </rPh>
    <phoneticPr fontId="3"/>
  </si>
  <si>
    <t>掲示板＋検索</t>
    <rPh sb="0" eb="3">
      <t>ケイジバン</t>
    </rPh>
    <rPh sb="4" eb="6">
      <t>ケンサク</t>
    </rPh>
    <phoneticPr fontId="3"/>
  </si>
  <si>
    <t>検索結果画面</t>
    <rPh sb="0" eb="2">
      <t>ケンサク</t>
    </rPh>
    <rPh sb="2" eb="6">
      <t>ケッカガメン</t>
    </rPh>
    <phoneticPr fontId="3"/>
  </si>
  <si>
    <t>スレッド画面</t>
    <rPh sb="4" eb="6">
      <t>ガメン</t>
    </rPh>
    <phoneticPr fontId="3"/>
  </si>
  <si>
    <t>お気に入り画面</t>
    <rPh sb="1" eb="2">
      <t>キ</t>
    </rPh>
    <rPh sb="3" eb="4">
      <t>イ</t>
    </rPh>
    <rPh sb="5" eb="7">
      <t>ガメン</t>
    </rPh>
    <phoneticPr fontId="3"/>
  </si>
  <si>
    <t>アカウント管理画面</t>
    <rPh sb="5" eb="9">
      <t>カンリガメン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</si>
</sst>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5"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color rgb="FF000000"/>
      <name val="ＭＳ ゴシック"/>
      <family val="3"/>
      <charset val="128"/>
    </font>
    <font>
      <sz val="9"/>
      <color rgb="FF000000"/>
      <name val="ＭＳ ゴシック"/>
      <family val="3"/>
      <charset val="128"/>
    </font>
    <font>
      <sz val="11"/>
      <color rgb="FF444444"/>
      <name val="Meiryo UI"/>
      <family val="3"/>
      <charset val="128"/>
    </font>
    <font>
      <sz val="8"/>
      <name val="ＭＳ ゴシック"/>
      <family val="3"/>
      <charset val="128"/>
    </font>
    <font>
      <sz val="8"/>
      <color rgb="FF444444"/>
      <name val="ＭＳ ゴシック"/>
      <family val="3"/>
      <charset val="128"/>
    </font>
    <font>
      <sz val="8"/>
      <name val="ＭＳ ゴシック"/>
      <family val="3"/>
      <charset val="128"/>
    </font>
    <font>
      <sz val="8"/>
      <color rgb="FF000000"/>
      <name val="ＭＳ ゴシック"/>
      <family val="3"/>
      <charset val="128"/>
    </font>
    <font>
      <sz val="11"/>
      <color rgb="FF000000"/>
      <name val="ＭＳ Ｐゴシック"/>
      <family val="3"/>
      <charset val="128"/>
    </font>
  </fonts>
  <fills count="2">
    <fill>
      <patternFill patternType="none"/>
    </fill>
    <fill>
      <patternFill patternType="gray125"/>
    </fill>
  </fills>
  <borders count="34">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diagonal/>
    </border>
    <border>
      <left style="double">
        <color indexed="64"/>
      </left>
      <right/>
      <top style="double">
        <color indexed="64"/>
      </top>
      <bottom style="double">
        <color indexed="64"/>
      </bottom>
      <diagonal/>
    </border>
  </borders>
  <cellStyleXfs count="2">
    <xf numFmtId="0" fontId="0" fillId="0" borderId="0"/>
    <xf numFmtId="0" fontId="1" fillId="0" borderId="0"/>
  </cellStyleXfs>
  <cellXfs count="90">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Border="1" applyAlignment="1">
      <alignment vertical="center"/>
    </xf>
    <xf numFmtId="0" fontId="6" fillId="0" borderId="0" xfId="0" applyFont="1" applyBorder="1" applyAlignment="1">
      <alignment vertical="top"/>
    </xf>
    <xf numFmtId="0" fontId="6" fillId="0" borderId="0" xfId="0" applyFont="1" applyBorder="1" applyAlignment="1"/>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applyBorder="1" applyAlignment="1">
      <alignment vertical="top"/>
    </xf>
    <xf numFmtId="0" fontId="7" fillId="0" borderId="0" xfId="0" applyFont="1" applyBorder="1" applyAlignment="1"/>
    <xf numFmtId="0" fontId="7" fillId="0" borderId="0" xfId="0" applyFont="1"/>
    <xf numFmtId="0" fontId="9" fillId="0" borderId="0" xfId="0" applyFont="1" applyAlignment="1">
      <alignment wrapText="1"/>
    </xf>
    <xf numFmtId="0" fontId="7" fillId="0" borderId="24" xfId="0" applyFont="1" applyBorder="1" applyAlignment="1">
      <alignment vertical="center"/>
    </xf>
    <xf numFmtId="0" fontId="7" fillId="0" borderId="0" xfId="0" applyFont="1" applyAlignment="1">
      <alignment vertical="top"/>
    </xf>
    <xf numFmtId="0" fontId="6" fillId="0" borderId="0" xfId="0" applyFont="1" applyAlignment="1">
      <alignment vertical="top"/>
    </xf>
    <xf numFmtId="0" fontId="7" fillId="0" borderId="0" xfId="0" applyFont="1" applyBorder="1" applyAlignment="1">
      <alignment vertical="center"/>
    </xf>
    <xf numFmtId="0" fontId="10" fillId="0" borderId="0" xfId="0" applyFont="1"/>
    <xf numFmtId="0" fontId="6" fillId="0" borderId="27" xfId="0" applyFont="1" applyBorder="1" applyAlignment="1">
      <alignment vertical="top"/>
    </xf>
    <xf numFmtId="0" fontId="7" fillId="0" borderId="18" xfId="0" applyFont="1" applyBorder="1" applyAlignment="1">
      <alignment vertical="top"/>
    </xf>
    <xf numFmtId="0" fontId="11" fillId="0" borderId="0" xfId="0" applyFont="1" applyAlignment="1"/>
    <xf numFmtId="0" fontId="12" fillId="0" borderId="25" xfId="0" applyFont="1" applyBorder="1"/>
    <xf numFmtId="0" fontId="13" fillId="0" borderId="24" xfId="0" applyFont="1" applyBorder="1" applyAlignment="1">
      <alignment vertical="center"/>
    </xf>
    <xf numFmtId="0" fontId="12" fillId="0" borderId="26" xfId="0" applyFont="1" applyBorder="1" applyAlignment="1">
      <alignment vertical="center"/>
    </xf>
    <xf numFmtId="0" fontId="12" fillId="0" borderId="26" xfId="0" applyFont="1" applyBorder="1"/>
    <xf numFmtId="0" fontId="12" fillId="0" borderId="25" xfId="0" applyFont="1" applyBorder="1" applyAlignment="1">
      <alignment vertical="center"/>
    </xf>
    <xf numFmtId="0" fontId="12" fillId="0" borderId="24" xfId="0" applyFont="1" applyBorder="1" applyAlignment="1">
      <alignment vertical="center"/>
    </xf>
    <xf numFmtId="0" fontId="12" fillId="0" borderId="24" xfId="0" applyFont="1" applyBorder="1" applyAlignment="1">
      <alignment vertical="top"/>
    </xf>
    <xf numFmtId="0" fontId="0" fillId="0" borderId="8" xfId="0" applyBorder="1" applyAlignment="1">
      <alignment vertical="center"/>
    </xf>
    <xf numFmtId="0" fontId="13" fillId="0" borderId="17" xfId="0" applyFont="1" applyBorder="1" applyAlignment="1">
      <alignment vertical="center"/>
    </xf>
    <xf numFmtId="0" fontId="6" fillId="0" borderId="22" xfId="0" applyFont="1" applyBorder="1" applyAlignment="1">
      <alignment vertical="center"/>
    </xf>
    <xf numFmtId="0" fontId="6" fillId="0" borderId="28" xfId="0" applyFont="1" applyBorder="1" applyAlignment="1">
      <alignment vertical="center"/>
    </xf>
    <xf numFmtId="0" fontId="6" fillId="0" borderId="29" xfId="0" applyFont="1" applyBorder="1" applyAlignment="1">
      <alignment vertical="top"/>
    </xf>
    <xf numFmtId="0" fontId="6" fillId="0" borderId="30" xfId="0" applyFont="1" applyBorder="1" applyAlignment="1">
      <alignment vertical="top"/>
    </xf>
    <xf numFmtId="0" fontId="6" fillId="0" borderId="18" xfId="0" applyFont="1" applyBorder="1" applyAlignment="1">
      <alignment vertical="center"/>
    </xf>
    <xf numFmtId="0" fontId="13" fillId="0" borderId="0" xfId="0" applyFont="1" applyAlignment="1">
      <alignment wrapText="1"/>
    </xf>
    <xf numFmtId="0" fontId="13" fillId="0" borderId="0" xfId="0" applyFont="1" applyAlignment="1"/>
    <xf numFmtId="0" fontId="13" fillId="0" borderId="0" xfId="0" applyFont="1" applyAlignment="1">
      <alignment vertical="center"/>
    </xf>
    <xf numFmtId="0" fontId="14" fillId="0" borderId="8" xfId="0" applyFont="1" applyBorder="1" applyAlignment="1">
      <alignment vertical="center"/>
    </xf>
    <xf numFmtId="0" fontId="14" fillId="0" borderId="25" xfId="0" applyFont="1" applyBorder="1" applyAlignment="1">
      <alignment vertical="center"/>
    </xf>
    <xf numFmtId="0" fontId="13" fillId="0" borderId="29" xfId="0" applyFont="1" applyBorder="1" applyAlignment="1">
      <alignment vertical="center"/>
    </xf>
    <xf numFmtId="0" fontId="13" fillId="0" borderId="28" xfId="0" applyFont="1" applyBorder="1" applyAlignment="1">
      <alignment vertical="center"/>
    </xf>
    <xf numFmtId="0" fontId="13" fillId="0" borderId="21" xfId="0" applyFont="1" applyBorder="1" applyAlignment="1">
      <alignment vertical="center"/>
    </xf>
    <xf numFmtId="0" fontId="6" fillId="0" borderId="0" xfId="0" applyFont="1" applyAlignment="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Border="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4" xfId="1" applyFont="1" applyFill="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Fill="1" applyBorder="1" applyAlignment="1">
      <alignment vertical="center"/>
    </xf>
    <xf numFmtId="0" fontId="5" fillId="0" borderId="14" xfId="1" applyFont="1" applyFill="1" applyBorder="1" applyAlignment="1">
      <alignment vertical="center"/>
    </xf>
    <xf numFmtId="0" fontId="5" fillId="0" borderId="16" xfId="1" applyFont="1" applyFill="1" applyBorder="1" applyAlignment="1">
      <alignment vertical="center"/>
    </xf>
    <xf numFmtId="176" fontId="8" fillId="0" borderId="4" xfId="0" applyNumberFormat="1" applyFont="1" applyBorder="1" applyAlignment="1">
      <alignment horizont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0" fontId="5" fillId="0" borderId="8" xfId="1" applyFont="1" applyFill="1" applyBorder="1" applyAlignment="1">
      <alignment horizontal="center" vertical="center"/>
    </xf>
    <xf numFmtId="14" fontId="5" fillId="0" borderId="8" xfId="1" applyNumberFormat="1" applyFont="1" applyFill="1" applyBorder="1" applyAlignment="1">
      <alignment horizontal="center" vertical="center"/>
    </xf>
    <xf numFmtId="0" fontId="5" fillId="0" borderId="8" xfId="0" applyNumberFormat="1" applyFont="1" applyBorder="1" applyAlignment="1">
      <alignment horizontal="center" vertical="center"/>
    </xf>
    <xf numFmtId="0" fontId="5" fillId="0" borderId="8" xfId="0" applyNumberFormat="1" applyFont="1" applyBorder="1" applyAlignment="1">
      <alignment horizontal="center"/>
    </xf>
    <xf numFmtId="0" fontId="5" fillId="0" borderId="9" xfId="0" applyNumberFormat="1" applyFont="1" applyBorder="1" applyAlignment="1">
      <alignment horizontal="center"/>
    </xf>
    <xf numFmtId="176" fontId="5" fillId="0" borderId="4" xfId="0" applyNumberFormat="1" applyFont="1" applyBorder="1" applyAlignment="1">
      <alignment horizontal="center" vertical="center"/>
    </xf>
    <xf numFmtId="14" fontId="5" fillId="0" borderId="8" xfId="0" applyNumberFormat="1" applyFont="1" applyBorder="1" applyAlignment="1">
      <alignment horizontal="center"/>
    </xf>
    <xf numFmtId="14" fontId="5" fillId="0" borderId="9" xfId="0" applyNumberFormat="1" applyFont="1" applyBorder="1" applyAlignment="1">
      <alignment horizontal="center"/>
    </xf>
    <xf numFmtId="14" fontId="8" fillId="0" borderId="8" xfId="0" applyNumberFormat="1" applyFont="1" applyBorder="1" applyAlignment="1">
      <alignment horizontal="center"/>
    </xf>
    <xf numFmtId="0" fontId="6" fillId="0" borderId="24" xfId="0" applyFont="1" applyBorder="1"/>
    <xf numFmtId="0" fontId="2" fillId="0" borderId="32" xfId="1" applyFont="1" applyBorder="1" applyAlignment="1">
      <alignment horizontal="center" vertical="center"/>
    </xf>
    <xf numFmtId="0" fontId="2" fillId="0" borderId="33" xfId="1" applyFont="1" applyBorder="1" applyAlignment="1">
      <alignment horizontal="center" vertical="center"/>
    </xf>
    <xf numFmtId="0" fontId="2" fillId="0" borderId="31" xfId="1" applyFont="1" applyBorder="1" applyAlignment="1">
      <alignment horizontal="center" vertical="center"/>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NULL"/><Relationship Id="rId4" Type="http://schemas.openxmlformats.org/officeDocument/2006/relationships/customXml" Target="../ink/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2.png"/><Relationship Id="rId4" Type="http://schemas.openxmlformats.org/officeDocument/2006/relationships/image" Target="../media/image7.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B386C018-BB93-4ECD-9EAC-8E11858B7AB2}"/>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51B36358-6202-4CC6-BF3D-8BF35E274451}"/>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190500</xdr:colOff>
      <xdr:row>10</xdr:row>
      <xdr:rowOff>28575</xdr:rowOff>
    </xdr:from>
    <xdr:to>
      <xdr:col>38</xdr:col>
      <xdr:colOff>28575</xdr:colOff>
      <xdr:row>34</xdr:row>
      <xdr:rowOff>133350</xdr:rowOff>
    </xdr:to>
    <xdr:pic>
      <xdr:nvPicPr>
        <xdr:cNvPr id="4" name="図 3">
          <a:extLst>
            <a:ext uri="{FF2B5EF4-FFF2-40B4-BE49-F238E27FC236}">
              <a16:creationId xmlns:a16="http://schemas.microsoft.com/office/drawing/2014/main" id="{07EC66CC-04CB-4FF8-93B2-3A567BB6D832}"/>
            </a:ext>
            <a:ext uri="{147F2762-F138-4A5C-976F-8EAC2B608ADB}">
              <a16:predDERef xmlns:a16="http://schemas.microsoft.com/office/drawing/2014/main" pred="{51B36358-6202-4CC6-BF3D-8BF35E274451}"/>
            </a:ext>
          </a:extLst>
        </xdr:cNvPr>
        <xdr:cNvPicPr>
          <a:picLocks noChangeAspect="1"/>
        </xdr:cNvPicPr>
      </xdr:nvPicPr>
      <xdr:blipFill>
        <a:blip xmlns:r="http://schemas.openxmlformats.org/officeDocument/2006/relationships" r:embed="rId1"/>
        <a:stretch>
          <a:fillRect/>
        </a:stretch>
      </xdr:blipFill>
      <xdr:spPr>
        <a:xfrm>
          <a:off x="466725" y="1933575"/>
          <a:ext cx="10058400" cy="4676775"/>
        </a:xfrm>
        <a:prstGeom prst="rect">
          <a:avLst/>
        </a:prstGeom>
      </xdr:spPr>
    </xdr:pic>
    <xdr:clientData/>
  </xdr:twoCellAnchor>
  <xdr:twoCellAnchor editAs="oneCell">
    <xdr:from>
      <xdr:col>24</xdr:col>
      <xdr:colOff>123825</xdr:colOff>
      <xdr:row>33</xdr:row>
      <xdr:rowOff>28575</xdr:rowOff>
    </xdr:from>
    <xdr:to>
      <xdr:col>37</xdr:col>
      <xdr:colOff>142875</xdr:colOff>
      <xdr:row>44</xdr:row>
      <xdr:rowOff>104775</xdr:rowOff>
    </xdr:to>
    <xdr:pic>
      <xdr:nvPicPr>
        <xdr:cNvPr id="13" name="図 10">
          <a:extLst>
            <a:ext uri="{FF2B5EF4-FFF2-40B4-BE49-F238E27FC236}">
              <a16:creationId xmlns:a16="http://schemas.microsoft.com/office/drawing/2014/main" id="{4429540F-44F2-443A-8AE4-24301EFB01CE}"/>
            </a:ext>
            <a:ext uri="{147F2762-F138-4A5C-976F-8EAC2B608ADB}">
              <a16:predDERef xmlns:a16="http://schemas.microsoft.com/office/drawing/2014/main" pred="{07EC66CC-04CB-4FF8-93B2-3A567BB6D832}"/>
            </a:ext>
          </a:extLst>
        </xdr:cNvPr>
        <xdr:cNvPicPr>
          <a:picLocks noChangeAspect="1"/>
        </xdr:cNvPicPr>
      </xdr:nvPicPr>
      <xdr:blipFill>
        <a:blip xmlns:r="http://schemas.openxmlformats.org/officeDocument/2006/relationships" r:embed="rId2"/>
        <a:stretch>
          <a:fillRect/>
        </a:stretch>
      </xdr:blipFill>
      <xdr:spPr>
        <a:xfrm>
          <a:off x="6915150" y="6315075"/>
          <a:ext cx="3609975" cy="2171700"/>
        </a:xfrm>
        <a:prstGeom prst="rect">
          <a:avLst/>
        </a:prstGeom>
      </xdr:spPr>
    </xdr:pic>
    <xdr:clientData/>
  </xdr:twoCellAnchor>
  <xdr:twoCellAnchor editAs="oneCell">
    <xdr:from>
      <xdr:col>29</xdr:col>
      <xdr:colOff>47625</xdr:colOff>
      <xdr:row>16</xdr:row>
      <xdr:rowOff>0</xdr:rowOff>
    </xdr:from>
    <xdr:to>
      <xdr:col>38</xdr:col>
      <xdr:colOff>38100</xdr:colOff>
      <xdr:row>31</xdr:row>
      <xdr:rowOff>133350</xdr:rowOff>
    </xdr:to>
    <xdr:pic>
      <xdr:nvPicPr>
        <xdr:cNvPr id="5" name="図 4">
          <a:extLst>
            <a:ext uri="{FF2B5EF4-FFF2-40B4-BE49-F238E27FC236}">
              <a16:creationId xmlns:a16="http://schemas.microsoft.com/office/drawing/2014/main" id="{FAEC3874-3F64-4FD8-A1C7-06308CD3C9A8}"/>
            </a:ext>
            <a:ext uri="{147F2762-F138-4A5C-976F-8EAC2B608ADB}">
              <a16:predDERef xmlns:a16="http://schemas.microsoft.com/office/drawing/2014/main" pred="{4429540F-44F2-443A-8AE4-24301EFB01CE}"/>
            </a:ext>
          </a:extLst>
        </xdr:cNvPr>
        <xdr:cNvPicPr>
          <a:picLocks noChangeAspect="1"/>
        </xdr:cNvPicPr>
      </xdr:nvPicPr>
      <xdr:blipFill>
        <a:blip xmlns:r="http://schemas.openxmlformats.org/officeDocument/2006/relationships" r:embed="rId3"/>
        <a:stretch>
          <a:fillRect/>
        </a:stretch>
      </xdr:blipFill>
      <xdr:spPr>
        <a:xfrm>
          <a:off x="8058150" y="3048000"/>
          <a:ext cx="2476500" cy="2990850"/>
        </a:xfrm>
        <a:prstGeom prst="rect">
          <a:avLst/>
        </a:prstGeom>
      </xdr:spPr>
    </xdr:pic>
    <xdr:clientData/>
  </xdr:twoCellAnchor>
  <xdr:twoCellAnchor editAs="oneCell">
    <xdr:from>
      <xdr:col>11</xdr:col>
      <xdr:colOff>209550</xdr:colOff>
      <xdr:row>29</xdr:row>
      <xdr:rowOff>38100</xdr:rowOff>
    </xdr:from>
    <xdr:to>
      <xdr:col>24</xdr:col>
      <xdr:colOff>19050</xdr:colOff>
      <xdr:row>39</xdr:row>
      <xdr:rowOff>152400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8" name="インク 17">
              <a:extLst>
                <a:ext uri="{FF2B5EF4-FFF2-40B4-BE49-F238E27FC236}">
                  <a16:creationId xmlns:a16="http://schemas.microsoft.com/office/drawing/2014/main" id="{CDCD1CBA-75BE-4272-8448-DF3692A38747}"/>
                </a:ext>
                <a:ext uri="{147F2762-F138-4A5C-976F-8EAC2B608ADB}">
                  <a16:predDERef xmlns:a16="http://schemas.microsoft.com/office/drawing/2014/main" pred="{FAEC3874-3F64-4FD8-A1C7-06308CD3C9A8}"/>
                </a:ext>
              </a:extLst>
            </xdr14:cNvPr>
            <xdr14:cNvContentPartPr/>
          </xdr14:nvContentPartPr>
          <xdr14:nvPr macro=""/>
          <xdr14:xfrm>
            <a:off x="3409950" y="5562600"/>
            <a:ext cx="3400425" cy="2019300"/>
          </xdr14:xfrm>
        </xdr:contentPart>
      </mc:Choice>
      <mc:Fallback xmlns="">
        <xdr:pic>
          <xdr:nvPicPr>
            <xdr:cNvPr id="8" name="">
              <a:extLst>
                <a:ext uri="{FF2B5EF4-FFF2-40B4-BE49-F238E27FC236}">
                  <a16:creationId xmlns:a16="http://schemas.microsoft.com/office/drawing/2014/main" id="{CDCD1CBA-75BE-4272-8448-DF3692A38747}"/>
                </a:ext>
                <a:ext uri="{147F2762-F138-4A5C-976F-8EAC2B608ADB}">
                  <a16:predDERef xmlns:a16="http://schemas.microsoft.com/office/drawing/2014/main" pred="{FAEC3874-3F64-4FD8-A1C7-06308CD3C9A8}"/>
                </a:ext>
              </a:extLst>
            </xdr:cNvPr>
            <xdr:cNvPicPr/>
          </xdr:nvPicPr>
          <xdr:blipFill>
            <a:blip xmlns:r="http://schemas.openxmlformats.org/officeDocument/2006/relationships" r:embed="rId5"/>
            <a:stretch>
              <a:fillRect/>
            </a:stretch>
          </xdr:blipFill>
          <xdr:spPr>
            <a:xfrm>
              <a:off x="-17643" y="-18001"/>
              <a:ext cx="3436071" cy="2054941"/>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142875</xdr:colOff>
      <xdr:row>8</xdr:row>
      <xdr:rowOff>171450</xdr:rowOff>
    </xdr:from>
    <xdr:to>
      <xdr:col>37</xdr:col>
      <xdr:colOff>257175</xdr:colOff>
      <xdr:row>32</xdr:row>
      <xdr:rowOff>19050</xdr:rowOff>
    </xdr:to>
    <xdr:pic>
      <xdr:nvPicPr>
        <xdr:cNvPr id="6" name="図 3">
          <a:extLst>
            <a:ext uri="{FF2B5EF4-FFF2-40B4-BE49-F238E27FC236}">
              <a16:creationId xmlns:a16="http://schemas.microsoft.com/office/drawing/2014/main" id="{244CA075-6EF9-4A98-B4D1-0F7AF56536A6}"/>
            </a:ext>
          </a:extLst>
        </xdr:cNvPr>
        <xdr:cNvPicPr>
          <a:picLocks noChangeAspect="1"/>
        </xdr:cNvPicPr>
      </xdr:nvPicPr>
      <xdr:blipFill>
        <a:blip xmlns:r="http://schemas.openxmlformats.org/officeDocument/2006/relationships" r:embed="rId1"/>
        <a:stretch>
          <a:fillRect/>
        </a:stretch>
      </xdr:blipFill>
      <xdr:spPr>
        <a:xfrm>
          <a:off x="419100" y="1695450"/>
          <a:ext cx="10058400" cy="441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171450</xdr:colOff>
      <xdr:row>6</xdr:row>
      <xdr:rowOff>104775</xdr:rowOff>
    </xdr:from>
    <xdr:to>
      <xdr:col>24</xdr:col>
      <xdr:colOff>57150</xdr:colOff>
      <xdr:row>21</xdr:row>
      <xdr:rowOff>142875</xdr:rowOff>
    </xdr:to>
    <xdr:pic>
      <xdr:nvPicPr>
        <xdr:cNvPr id="14" name="図 6">
          <a:extLst>
            <a:ext uri="{FF2B5EF4-FFF2-40B4-BE49-F238E27FC236}">
              <a16:creationId xmlns:a16="http://schemas.microsoft.com/office/drawing/2014/main" id="{9EF7ECE1-8556-4B73-9177-9E8EAEBA174D}"/>
            </a:ext>
            <a:ext uri="{147F2762-F138-4A5C-976F-8EAC2B608ADB}">
              <a16:predDERef xmlns:a16="http://schemas.microsoft.com/office/drawing/2014/main" pred="{51B36358-6202-4CC6-BF3D-8BF35E274451}"/>
            </a:ext>
          </a:extLst>
        </xdr:cNvPr>
        <xdr:cNvPicPr>
          <a:picLocks noChangeAspect="1"/>
        </xdr:cNvPicPr>
      </xdr:nvPicPr>
      <xdr:blipFill>
        <a:blip xmlns:r="http://schemas.openxmlformats.org/officeDocument/2006/relationships" r:embed="rId1"/>
        <a:stretch>
          <a:fillRect/>
        </a:stretch>
      </xdr:blipFill>
      <xdr:spPr>
        <a:xfrm>
          <a:off x="447675" y="1247775"/>
          <a:ext cx="6238875" cy="2895600"/>
        </a:xfrm>
        <a:prstGeom prst="rect">
          <a:avLst/>
        </a:prstGeom>
      </xdr:spPr>
    </xdr:pic>
    <xdr:clientData/>
  </xdr:twoCellAnchor>
  <xdr:twoCellAnchor editAs="oneCell">
    <xdr:from>
      <xdr:col>1</xdr:col>
      <xdr:colOff>200025</xdr:colOff>
      <xdr:row>22</xdr:row>
      <xdr:rowOff>95250</xdr:rowOff>
    </xdr:from>
    <xdr:to>
      <xdr:col>24</xdr:col>
      <xdr:colOff>76200</xdr:colOff>
      <xdr:row>37</xdr:row>
      <xdr:rowOff>95250</xdr:rowOff>
    </xdr:to>
    <xdr:pic>
      <xdr:nvPicPr>
        <xdr:cNvPr id="22" name="図 7">
          <a:extLst>
            <a:ext uri="{FF2B5EF4-FFF2-40B4-BE49-F238E27FC236}">
              <a16:creationId xmlns:a16="http://schemas.microsoft.com/office/drawing/2014/main" id="{4FBF5255-D504-43A5-BBD9-A74A14968B1B}"/>
            </a:ext>
            <a:ext uri="{147F2762-F138-4A5C-976F-8EAC2B608ADB}">
              <a16:predDERef xmlns:a16="http://schemas.microsoft.com/office/drawing/2014/main" pred="{9EF7ECE1-8556-4B73-9177-9E8EAEBA174D}"/>
            </a:ext>
          </a:extLst>
        </xdr:cNvPr>
        <xdr:cNvPicPr>
          <a:picLocks noChangeAspect="1"/>
        </xdr:cNvPicPr>
      </xdr:nvPicPr>
      <xdr:blipFill>
        <a:blip xmlns:r="http://schemas.openxmlformats.org/officeDocument/2006/relationships" r:embed="rId2"/>
        <a:stretch>
          <a:fillRect/>
        </a:stretch>
      </xdr:blipFill>
      <xdr:spPr>
        <a:xfrm>
          <a:off x="476250" y="4286250"/>
          <a:ext cx="6229350" cy="2857500"/>
        </a:xfrm>
        <a:prstGeom prst="rect">
          <a:avLst/>
        </a:prstGeom>
      </xdr:spPr>
    </xdr:pic>
    <xdr:clientData/>
  </xdr:twoCellAnchor>
  <xdr:twoCellAnchor editAs="oneCell">
    <xdr:from>
      <xdr:col>24</xdr:col>
      <xdr:colOff>76200</xdr:colOff>
      <xdr:row>6</xdr:row>
      <xdr:rowOff>114300</xdr:rowOff>
    </xdr:from>
    <xdr:to>
      <xdr:col>48</xdr:col>
      <xdr:colOff>219075</xdr:colOff>
      <xdr:row>22</xdr:row>
      <xdr:rowOff>38100</xdr:rowOff>
    </xdr:to>
    <xdr:pic>
      <xdr:nvPicPr>
        <xdr:cNvPr id="33" name="図 8">
          <a:extLst>
            <a:ext uri="{FF2B5EF4-FFF2-40B4-BE49-F238E27FC236}">
              <a16:creationId xmlns:a16="http://schemas.microsoft.com/office/drawing/2014/main" id="{A0D36744-D2ED-4C70-B026-2B76C3831554}"/>
            </a:ext>
            <a:ext uri="{147F2762-F138-4A5C-976F-8EAC2B608ADB}">
              <a16:predDERef xmlns:a16="http://schemas.microsoft.com/office/drawing/2014/main" pred="{4FBF5255-D504-43A5-BBD9-A74A14968B1B}"/>
            </a:ext>
          </a:extLst>
        </xdr:cNvPr>
        <xdr:cNvPicPr>
          <a:picLocks noChangeAspect="1"/>
        </xdr:cNvPicPr>
      </xdr:nvPicPr>
      <xdr:blipFill>
        <a:blip xmlns:r="http://schemas.openxmlformats.org/officeDocument/2006/relationships" r:embed="rId3"/>
        <a:stretch>
          <a:fillRect/>
        </a:stretch>
      </xdr:blipFill>
      <xdr:spPr>
        <a:xfrm>
          <a:off x="6705600" y="1257300"/>
          <a:ext cx="6772275" cy="2971800"/>
        </a:xfrm>
        <a:prstGeom prst="rect">
          <a:avLst/>
        </a:prstGeom>
      </xdr:spPr>
    </xdr:pic>
    <xdr:clientData/>
  </xdr:twoCellAnchor>
  <xdr:twoCellAnchor editAs="oneCell">
    <xdr:from>
      <xdr:col>24</xdr:col>
      <xdr:colOff>57150</xdr:colOff>
      <xdr:row>6</xdr:row>
      <xdr:rowOff>47625</xdr:rowOff>
    </xdr:from>
    <xdr:to>
      <xdr:col>49</xdr:col>
      <xdr:colOff>161925</xdr:colOff>
      <xdr:row>22</xdr:row>
      <xdr:rowOff>85725</xdr:rowOff>
    </xdr:to>
    <xdr:pic>
      <xdr:nvPicPr>
        <xdr:cNvPr id="52" name="図 9">
          <a:extLst>
            <a:ext uri="{FF2B5EF4-FFF2-40B4-BE49-F238E27FC236}">
              <a16:creationId xmlns:a16="http://schemas.microsoft.com/office/drawing/2014/main" id="{9AC21450-30BF-4D8D-8F97-2A3DA96DD4CA}"/>
            </a:ext>
            <a:ext uri="{147F2762-F138-4A5C-976F-8EAC2B608ADB}">
              <a16:predDERef xmlns:a16="http://schemas.microsoft.com/office/drawing/2014/main" pred="{693D3391-BF68-4198-BF31-AAD025C77FB6}"/>
            </a:ext>
          </a:extLst>
        </xdr:cNvPr>
        <xdr:cNvPicPr>
          <a:picLocks noChangeAspect="1"/>
        </xdr:cNvPicPr>
      </xdr:nvPicPr>
      <xdr:blipFill>
        <a:blip xmlns:r="http://schemas.openxmlformats.org/officeDocument/2006/relationships" r:embed="rId4"/>
        <a:stretch>
          <a:fillRect/>
        </a:stretch>
      </xdr:blipFill>
      <xdr:spPr>
        <a:xfrm>
          <a:off x="6686550" y="1190625"/>
          <a:ext cx="7010400" cy="3086100"/>
        </a:xfrm>
        <a:prstGeom prst="rect">
          <a:avLst/>
        </a:prstGeom>
      </xdr:spPr>
    </xdr:pic>
    <xdr:clientData/>
  </xdr:twoCellAnchor>
  <xdr:twoCellAnchor>
    <xdr:from>
      <xdr:col>34</xdr:col>
      <xdr:colOff>209550</xdr:colOff>
      <xdr:row>10</xdr:row>
      <xdr:rowOff>114300</xdr:rowOff>
    </xdr:from>
    <xdr:to>
      <xdr:col>36</xdr:col>
      <xdr:colOff>180975</xdr:colOff>
      <xdr:row>11</xdr:row>
      <xdr:rowOff>123825</xdr:rowOff>
    </xdr:to>
    <xdr:sp macro="" textlink="">
      <xdr:nvSpPr>
        <xdr:cNvPr id="61" name="テキスト ボックス 60">
          <a:extLst>
            <a:ext uri="{FF2B5EF4-FFF2-40B4-BE49-F238E27FC236}">
              <a16:creationId xmlns:a16="http://schemas.microsoft.com/office/drawing/2014/main" id="{BD15E9E0-9BCF-4E87-A223-0601E8E59BF7}"/>
            </a:ext>
          </a:extLst>
        </xdr:cNvPr>
        <xdr:cNvSpPr txBox="1"/>
      </xdr:nvSpPr>
      <xdr:spPr>
        <a:xfrm>
          <a:off x="9601200" y="201930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36</xdr:col>
      <xdr:colOff>9525</xdr:colOff>
      <xdr:row>16</xdr:row>
      <xdr:rowOff>171450</xdr:rowOff>
    </xdr:from>
    <xdr:to>
      <xdr:col>37</xdr:col>
      <xdr:colOff>257175</xdr:colOff>
      <xdr:row>17</xdr:row>
      <xdr:rowOff>180975</xdr:rowOff>
    </xdr:to>
    <xdr:sp macro="" textlink="">
      <xdr:nvSpPr>
        <xdr:cNvPr id="89" name="テキスト ボックス 48">
          <a:extLst>
            <a:ext uri="{FF2B5EF4-FFF2-40B4-BE49-F238E27FC236}">
              <a16:creationId xmlns:a16="http://schemas.microsoft.com/office/drawing/2014/main" id="{23319EE0-04E0-43F3-9CE4-6A91C258D9D3}"/>
            </a:ext>
            <a:ext uri="{147F2762-F138-4A5C-976F-8EAC2B608ADB}">
              <a16:predDERef xmlns:a16="http://schemas.microsoft.com/office/drawing/2014/main" pred="{BD15E9E0-9BCF-4E87-A223-0601E8E59BF7}"/>
            </a:ext>
          </a:extLst>
        </xdr:cNvPr>
        <xdr:cNvSpPr txBox="1"/>
      </xdr:nvSpPr>
      <xdr:spPr>
        <a:xfrm>
          <a:off x="9953625" y="321945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kumimoji="1" lang="ja-JP" altLang="en-US" sz="1100"/>
        </a:p>
      </xdr:txBody>
    </xdr:sp>
    <xdr:clientData/>
  </xdr:twoCellAnchor>
  <xdr:twoCellAnchor>
    <xdr:from>
      <xdr:col>30</xdr:col>
      <xdr:colOff>266700</xdr:colOff>
      <xdr:row>16</xdr:row>
      <xdr:rowOff>171450</xdr:rowOff>
    </xdr:from>
    <xdr:to>
      <xdr:col>32</xdr:col>
      <xdr:colOff>238125</xdr:colOff>
      <xdr:row>17</xdr:row>
      <xdr:rowOff>180975</xdr:rowOff>
    </xdr:to>
    <xdr:sp macro="" textlink="">
      <xdr:nvSpPr>
        <xdr:cNvPr id="104" name="テキスト ボックス 49">
          <a:extLst>
            <a:ext uri="{FF2B5EF4-FFF2-40B4-BE49-F238E27FC236}">
              <a16:creationId xmlns:a16="http://schemas.microsoft.com/office/drawing/2014/main" id="{3CC68372-702B-498F-87D4-8F6495D1ACAB}"/>
            </a:ext>
            <a:ext uri="{147F2762-F138-4A5C-976F-8EAC2B608ADB}">
              <a16:predDERef xmlns:a16="http://schemas.microsoft.com/office/drawing/2014/main" pred="{23319EE0-04E0-43F3-9CE4-6A91C258D9D3}"/>
            </a:ext>
          </a:extLst>
        </xdr:cNvPr>
        <xdr:cNvSpPr txBox="1"/>
      </xdr:nvSpPr>
      <xdr:spPr>
        <a:xfrm>
          <a:off x="8553450" y="321945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kumimoji="1" lang="ja-JP" altLang="en-US" sz="1100"/>
        </a:p>
      </xdr:txBody>
    </xdr:sp>
    <xdr:clientData/>
  </xdr:twoCellAnchor>
  <xdr:twoCellAnchor editAs="oneCell">
    <xdr:from>
      <xdr:col>24</xdr:col>
      <xdr:colOff>104775</xdr:colOff>
      <xdr:row>22</xdr:row>
      <xdr:rowOff>19050</xdr:rowOff>
    </xdr:from>
    <xdr:to>
      <xdr:col>48</xdr:col>
      <xdr:colOff>85725</xdr:colOff>
      <xdr:row>37</xdr:row>
      <xdr:rowOff>171450</xdr:rowOff>
    </xdr:to>
    <xdr:pic>
      <xdr:nvPicPr>
        <xdr:cNvPr id="102" name="図 65">
          <a:extLst>
            <a:ext uri="{FF2B5EF4-FFF2-40B4-BE49-F238E27FC236}">
              <a16:creationId xmlns:a16="http://schemas.microsoft.com/office/drawing/2014/main" id="{34DA0BBD-B067-47D8-BEF3-6E34BEAA5810}"/>
            </a:ext>
            <a:ext uri="{147F2762-F138-4A5C-976F-8EAC2B608ADB}">
              <a16:predDERef xmlns:a16="http://schemas.microsoft.com/office/drawing/2014/main" pred="{3CC68372-702B-498F-87D4-8F6495D1ACAB}"/>
            </a:ext>
          </a:extLst>
        </xdr:cNvPr>
        <xdr:cNvPicPr>
          <a:picLocks noChangeAspect="1"/>
        </xdr:cNvPicPr>
      </xdr:nvPicPr>
      <xdr:blipFill>
        <a:blip xmlns:r="http://schemas.openxmlformats.org/officeDocument/2006/relationships" r:embed="rId5"/>
        <a:stretch>
          <a:fillRect/>
        </a:stretch>
      </xdr:blipFill>
      <xdr:spPr>
        <a:xfrm>
          <a:off x="6734175" y="4210050"/>
          <a:ext cx="6610350" cy="3009900"/>
        </a:xfrm>
        <a:prstGeom prst="rect">
          <a:avLst/>
        </a:prstGeom>
      </xdr:spPr>
    </xdr:pic>
    <xdr:clientData/>
  </xdr:twoCellAnchor>
  <xdr:twoCellAnchor editAs="oneCell">
    <xdr:from>
      <xdr:col>24</xdr:col>
      <xdr:colOff>133350</xdr:colOff>
      <xdr:row>6</xdr:row>
      <xdr:rowOff>85725</xdr:rowOff>
    </xdr:from>
    <xdr:to>
      <xdr:col>42</xdr:col>
      <xdr:colOff>190500</xdr:colOff>
      <xdr:row>22</xdr:row>
      <xdr:rowOff>28575</xdr:rowOff>
    </xdr:to>
    <xdr:pic>
      <xdr:nvPicPr>
        <xdr:cNvPr id="18" name="図 68">
          <a:extLst>
            <a:ext uri="{FF2B5EF4-FFF2-40B4-BE49-F238E27FC236}">
              <a16:creationId xmlns:a16="http://schemas.microsoft.com/office/drawing/2014/main" id="{61F12951-F5AA-4F27-9C93-D27E9772C882}"/>
            </a:ext>
            <a:ext uri="{147F2762-F138-4A5C-976F-8EAC2B608ADB}">
              <a16:predDERef xmlns:a16="http://schemas.microsoft.com/office/drawing/2014/main" pred="{34DA0BBD-B067-47D8-BEF3-6E34BEAA5810}"/>
            </a:ext>
          </a:extLst>
        </xdr:cNvPr>
        <xdr:cNvPicPr>
          <a:picLocks noChangeAspect="1"/>
        </xdr:cNvPicPr>
      </xdr:nvPicPr>
      <xdr:blipFill>
        <a:blip xmlns:r="http://schemas.openxmlformats.org/officeDocument/2006/relationships" r:embed="rId6"/>
        <a:stretch>
          <a:fillRect/>
        </a:stretch>
      </xdr:blipFill>
      <xdr:spPr>
        <a:xfrm>
          <a:off x="6762750" y="1228725"/>
          <a:ext cx="5029200" cy="2990850"/>
        </a:xfrm>
        <a:prstGeom prst="rect">
          <a:avLst/>
        </a:prstGeom>
      </xdr:spPr>
    </xdr:pic>
    <xdr:clientData/>
  </xdr:twoCellAnchor>
  <xdr:twoCellAnchor editAs="oneCell">
    <xdr:from>
      <xdr:col>24</xdr:col>
      <xdr:colOff>85725</xdr:colOff>
      <xdr:row>22</xdr:row>
      <xdr:rowOff>47625</xdr:rowOff>
    </xdr:from>
    <xdr:to>
      <xdr:col>42</xdr:col>
      <xdr:colOff>200025</xdr:colOff>
      <xdr:row>38</xdr:row>
      <xdr:rowOff>28575</xdr:rowOff>
    </xdr:to>
    <xdr:pic>
      <xdr:nvPicPr>
        <xdr:cNvPr id="17" name="図 69">
          <a:extLst>
            <a:ext uri="{FF2B5EF4-FFF2-40B4-BE49-F238E27FC236}">
              <a16:creationId xmlns:a16="http://schemas.microsoft.com/office/drawing/2014/main" id="{0183A8C0-0121-4129-92B3-D3775A9E22E5}"/>
            </a:ext>
            <a:ext uri="{147F2762-F138-4A5C-976F-8EAC2B608ADB}">
              <a16:predDERef xmlns:a16="http://schemas.microsoft.com/office/drawing/2014/main" pred="{61F12951-F5AA-4F27-9C93-D27E9772C882}"/>
            </a:ext>
          </a:extLst>
        </xdr:cNvPr>
        <xdr:cNvPicPr>
          <a:picLocks noChangeAspect="1"/>
        </xdr:cNvPicPr>
      </xdr:nvPicPr>
      <xdr:blipFill>
        <a:blip xmlns:r="http://schemas.openxmlformats.org/officeDocument/2006/relationships" r:embed="rId7"/>
        <a:stretch>
          <a:fillRect/>
        </a:stretch>
      </xdr:blipFill>
      <xdr:spPr>
        <a:xfrm>
          <a:off x="6715125" y="4238625"/>
          <a:ext cx="5086350" cy="3028950"/>
        </a:xfrm>
        <a:prstGeom prst="rect">
          <a:avLst/>
        </a:prstGeom>
      </xdr:spPr>
    </xdr:pic>
    <xdr:clientData/>
  </xdr:twoCellAnchor>
  <xdr:twoCellAnchor editAs="oneCell">
    <xdr:from>
      <xdr:col>18</xdr:col>
      <xdr:colOff>152400</xdr:colOff>
      <xdr:row>9</xdr:row>
      <xdr:rowOff>95250</xdr:rowOff>
    </xdr:from>
    <xdr:to>
      <xdr:col>24</xdr:col>
      <xdr:colOff>190500</xdr:colOff>
      <xdr:row>20</xdr:row>
      <xdr:rowOff>57150</xdr:rowOff>
    </xdr:to>
    <xdr:pic>
      <xdr:nvPicPr>
        <xdr:cNvPr id="13" name="図 12">
          <a:extLst>
            <a:ext uri="{FF2B5EF4-FFF2-40B4-BE49-F238E27FC236}">
              <a16:creationId xmlns:a16="http://schemas.microsoft.com/office/drawing/2014/main" id="{117C31E6-6951-4C2C-8EC9-73078334C03F}"/>
            </a:ext>
            <a:ext uri="{147F2762-F138-4A5C-976F-8EAC2B608ADB}">
              <a16:predDERef xmlns:a16="http://schemas.microsoft.com/office/drawing/2014/main" pred="{0183A8C0-0121-4129-92B3-D3775A9E22E5}"/>
            </a:ext>
          </a:extLst>
        </xdr:cNvPr>
        <xdr:cNvPicPr>
          <a:picLocks noChangeAspect="1"/>
        </xdr:cNvPicPr>
      </xdr:nvPicPr>
      <xdr:blipFill>
        <a:blip xmlns:r="http://schemas.openxmlformats.org/officeDocument/2006/relationships" r:embed="rId8"/>
        <a:stretch>
          <a:fillRect/>
        </a:stretch>
      </xdr:blipFill>
      <xdr:spPr>
        <a:xfrm>
          <a:off x="5124450" y="1809750"/>
          <a:ext cx="1695450" cy="2057400"/>
        </a:xfrm>
        <a:prstGeom prst="rect">
          <a:avLst/>
        </a:prstGeom>
      </xdr:spPr>
    </xdr:pic>
    <xdr:clientData/>
  </xdr:twoCellAnchor>
  <xdr:twoCellAnchor editAs="oneCell">
    <xdr:from>
      <xdr:col>18</xdr:col>
      <xdr:colOff>209550</xdr:colOff>
      <xdr:row>24</xdr:row>
      <xdr:rowOff>123825</xdr:rowOff>
    </xdr:from>
    <xdr:to>
      <xdr:col>24</xdr:col>
      <xdr:colOff>28575</xdr:colOff>
      <xdr:row>33</xdr:row>
      <xdr:rowOff>57150</xdr:rowOff>
    </xdr:to>
    <xdr:pic>
      <xdr:nvPicPr>
        <xdr:cNvPr id="3" name="図 2">
          <a:extLst>
            <a:ext uri="{FF2B5EF4-FFF2-40B4-BE49-F238E27FC236}">
              <a16:creationId xmlns:a16="http://schemas.microsoft.com/office/drawing/2014/main" id="{0B60AE2B-5D04-4D45-94E4-9634B9DD5052}"/>
            </a:ext>
            <a:ext uri="{147F2762-F138-4A5C-976F-8EAC2B608ADB}">
              <a16:predDERef xmlns:a16="http://schemas.microsoft.com/office/drawing/2014/main" pred="{117C31E6-6951-4C2C-8EC9-73078334C03F}"/>
            </a:ext>
          </a:extLst>
        </xdr:cNvPr>
        <xdr:cNvPicPr>
          <a:picLocks noChangeAspect="1"/>
        </xdr:cNvPicPr>
      </xdr:nvPicPr>
      <xdr:blipFill>
        <a:blip xmlns:r="http://schemas.openxmlformats.org/officeDocument/2006/relationships" r:embed="rId9"/>
        <a:stretch>
          <a:fillRect/>
        </a:stretch>
      </xdr:blipFill>
      <xdr:spPr>
        <a:xfrm>
          <a:off x="5181600" y="4695825"/>
          <a:ext cx="1476375" cy="1647825"/>
        </a:xfrm>
        <a:prstGeom prst="rect">
          <a:avLst/>
        </a:prstGeom>
      </xdr:spPr>
    </xdr:pic>
    <xdr:clientData/>
  </xdr:twoCellAnchor>
  <xdr:twoCellAnchor editAs="oneCell">
    <xdr:from>
      <xdr:col>42</xdr:col>
      <xdr:colOff>104775</xdr:colOff>
      <xdr:row>24</xdr:row>
      <xdr:rowOff>66675</xdr:rowOff>
    </xdr:from>
    <xdr:to>
      <xdr:col>48</xdr:col>
      <xdr:colOff>66675</xdr:colOff>
      <xdr:row>35</xdr:row>
      <xdr:rowOff>95250</xdr:rowOff>
    </xdr:to>
    <xdr:pic>
      <xdr:nvPicPr>
        <xdr:cNvPr id="4" name="図 3">
          <a:extLst>
            <a:ext uri="{FF2B5EF4-FFF2-40B4-BE49-F238E27FC236}">
              <a16:creationId xmlns:a16="http://schemas.microsoft.com/office/drawing/2014/main" id="{BAF97E3A-C301-4AE4-802A-B0BD037E92F4}"/>
            </a:ext>
            <a:ext uri="{147F2762-F138-4A5C-976F-8EAC2B608ADB}">
              <a16:predDERef xmlns:a16="http://schemas.microsoft.com/office/drawing/2014/main" pred="{0B60AE2B-5D04-4D45-94E4-9634B9DD5052}"/>
            </a:ext>
          </a:extLst>
        </xdr:cNvPr>
        <xdr:cNvPicPr>
          <a:picLocks noChangeAspect="1"/>
        </xdr:cNvPicPr>
      </xdr:nvPicPr>
      <xdr:blipFill>
        <a:blip xmlns:r="http://schemas.openxmlformats.org/officeDocument/2006/relationships" r:embed="rId10"/>
        <a:stretch>
          <a:fillRect/>
        </a:stretch>
      </xdr:blipFill>
      <xdr:spPr>
        <a:xfrm>
          <a:off x="11706225" y="4638675"/>
          <a:ext cx="1619250" cy="2124075"/>
        </a:xfrm>
        <a:prstGeom prst="rect">
          <a:avLst/>
        </a:prstGeom>
      </xdr:spPr>
    </xdr:pic>
    <xdr:clientData/>
  </xdr:twoCellAnchor>
  <xdr:twoCellAnchor>
    <xdr:from>
      <xdr:col>44</xdr:col>
      <xdr:colOff>266701</xdr:colOff>
      <xdr:row>6</xdr:row>
      <xdr:rowOff>133349</xdr:rowOff>
    </xdr:from>
    <xdr:to>
      <xdr:col>46</xdr:col>
      <xdr:colOff>161925</xdr:colOff>
      <xdr:row>9</xdr:row>
      <xdr:rowOff>38100</xdr:rowOff>
    </xdr:to>
    <xdr:sp macro="" textlink="">
      <xdr:nvSpPr>
        <xdr:cNvPr id="2" name="テキスト ボックス 1">
          <a:extLst>
            <a:ext uri="{FF2B5EF4-FFF2-40B4-BE49-F238E27FC236}">
              <a16:creationId xmlns:a16="http://schemas.microsoft.com/office/drawing/2014/main" id="{CFC4ECDB-4365-4D1F-922F-52D4E90A1955}"/>
            </a:ext>
          </a:extLst>
        </xdr:cNvPr>
        <xdr:cNvSpPr txBox="1"/>
      </xdr:nvSpPr>
      <xdr:spPr>
        <a:xfrm>
          <a:off x="12420601" y="1276349"/>
          <a:ext cx="447674" cy="476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a:solidFill>
                <a:srgbClr val="FF0000"/>
              </a:solidFill>
            </a:rPr>
            <a:t>⑤</a:t>
          </a:r>
        </a:p>
      </xdr:txBody>
    </xdr:sp>
    <xdr:clientData/>
  </xdr:twoCellAnchor>
  <xdr:twoCellAnchor>
    <xdr:from>
      <xdr:col>29</xdr:col>
      <xdr:colOff>228600</xdr:colOff>
      <xdr:row>19</xdr:row>
      <xdr:rowOff>19050</xdr:rowOff>
    </xdr:from>
    <xdr:to>
      <xdr:col>31</xdr:col>
      <xdr:colOff>228600</xdr:colOff>
      <xdr:row>21</xdr:row>
      <xdr:rowOff>9524</xdr:rowOff>
    </xdr:to>
    <xdr:sp macro="" textlink="">
      <xdr:nvSpPr>
        <xdr:cNvPr id="16" name="テキスト ボックス 15">
          <a:extLst>
            <a:ext uri="{FF2B5EF4-FFF2-40B4-BE49-F238E27FC236}">
              <a16:creationId xmlns:a16="http://schemas.microsoft.com/office/drawing/2014/main" id="{418335BA-6F03-48D3-A90D-D4FB08B31F42}"/>
            </a:ext>
          </a:extLst>
        </xdr:cNvPr>
        <xdr:cNvSpPr txBox="1"/>
      </xdr:nvSpPr>
      <xdr:spPr>
        <a:xfrm>
          <a:off x="8239125" y="3638550"/>
          <a:ext cx="552450" cy="371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solidFill>
                <a:srgbClr val="FF0000"/>
              </a:solidFill>
            </a:rPr>
            <a:t>（</a:t>
          </a:r>
          <a:r>
            <a:rPr kumimoji="1" lang="en-US" altLang="ja-JP" sz="1800">
              <a:solidFill>
                <a:srgbClr val="FF0000"/>
              </a:solidFill>
            </a:rPr>
            <a:t>1</a:t>
          </a:r>
          <a:r>
            <a:rPr kumimoji="1" lang="ja-JP" altLang="en-US" sz="1800">
              <a:solidFill>
                <a:srgbClr val="FF0000"/>
              </a:solidFill>
            </a:rPr>
            <a:t>）</a:t>
          </a:r>
        </a:p>
      </xdr:txBody>
    </xdr:sp>
    <xdr:clientData/>
  </xdr:twoCellAnchor>
  <xdr:twoCellAnchor>
    <xdr:from>
      <xdr:col>39</xdr:col>
      <xdr:colOff>104775</xdr:colOff>
      <xdr:row>17</xdr:row>
      <xdr:rowOff>114301</xdr:rowOff>
    </xdr:from>
    <xdr:to>
      <xdr:col>41</xdr:col>
      <xdr:colOff>85725</xdr:colOff>
      <xdr:row>20</xdr:row>
      <xdr:rowOff>1</xdr:rowOff>
    </xdr:to>
    <xdr:sp macro="" textlink="">
      <xdr:nvSpPr>
        <xdr:cNvPr id="19" name="テキスト ボックス 18">
          <a:extLst>
            <a:ext uri="{FF2B5EF4-FFF2-40B4-BE49-F238E27FC236}">
              <a16:creationId xmlns:a16="http://schemas.microsoft.com/office/drawing/2014/main" id="{4A694C47-4CBD-4ED2-8455-3825818252A9}"/>
            </a:ext>
          </a:extLst>
        </xdr:cNvPr>
        <xdr:cNvSpPr txBox="1"/>
      </xdr:nvSpPr>
      <xdr:spPr>
        <a:xfrm>
          <a:off x="10877550" y="3352801"/>
          <a:ext cx="5334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solidFill>
                <a:srgbClr val="FF0000"/>
              </a:solidFill>
            </a:rPr>
            <a:t>（</a:t>
          </a:r>
          <a:r>
            <a:rPr kumimoji="1" lang="en-US" altLang="ja-JP" sz="1800">
              <a:solidFill>
                <a:srgbClr val="FF0000"/>
              </a:solidFill>
            </a:rPr>
            <a:t>2</a:t>
          </a:r>
          <a:r>
            <a:rPr kumimoji="1" lang="ja-JP" altLang="en-US" sz="1800">
              <a:solidFill>
                <a:srgbClr val="FF0000"/>
              </a:solidFill>
            </a:rPr>
            <a:t>）</a:t>
          </a:r>
        </a:p>
      </xdr:txBody>
    </xdr:sp>
    <xdr:clientData/>
  </xdr:twoCellAnchor>
  <xdr:twoCellAnchor>
    <xdr:from>
      <xdr:col>31</xdr:col>
      <xdr:colOff>114300</xdr:colOff>
      <xdr:row>17</xdr:row>
      <xdr:rowOff>28576</xdr:rowOff>
    </xdr:from>
    <xdr:to>
      <xdr:col>32</xdr:col>
      <xdr:colOff>133350</xdr:colOff>
      <xdr:row>19</xdr:row>
      <xdr:rowOff>66675</xdr:rowOff>
    </xdr:to>
    <xdr:cxnSp macro="">
      <xdr:nvCxnSpPr>
        <xdr:cNvPr id="6" name="直線矢印コネクタ 5">
          <a:extLst>
            <a:ext uri="{FF2B5EF4-FFF2-40B4-BE49-F238E27FC236}">
              <a16:creationId xmlns:a16="http://schemas.microsoft.com/office/drawing/2014/main" id="{F12A342E-19BE-440A-B366-D25E5A622AE9}"/>
            </a:ext>
          </a:extLst>
        </xdr:cNvPr>
        <xdr:cNvCxnSpPr/>
      </xdr:nvCxnSpPr>
      <xdr:spPr>
        <a:xfrm flipV="1">
          <a:off x="8677275" y="3267076"/>
          <a:ext cx="295275" cy="419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38101</xdr:colOff>
      <xdr:row>17</xdr:row>
      <xdr:rowOff>9526</xdr:rowOff>
    </xdr:from>
    <xdr:to>
      <xdr:col>39</xdr:col>
      <xdr:colOff>104775</xdr:colOff>
      <xdr:row>18</xdr:row>
      <xdr:rowOff>152401</xdr:rowOff>
    </xdr:to>
    <xdr:cxnSp macro="">
      <xdr:nvCxnSpPr>
        <xdr:cNvPr id="8" name="直線矢印コネクタ 7">
          <a:extLst>
            <a:ext uri="{FF2B5EF4-FFF2-40B4-BE49-F238E27FC236}">
              <a16:creationId xmlns:a16="http://schemas.microsoft.com/office/drawing/2014/main" id="{CA802322-B344-4A2D-A901-C305D56B270A}"/>
            </a:ext>
          </a:extLst>
        </xdr:cNvPr>
        <xdr:cNvCxnSpPr>
          <a:stCxn id="19" idx="1"/>
        </xdr:cNvCxnSpPr>
      </xdr:nvCxnSpPr>
      <xdr:spPr>
        <a:xfrm flipH="1" flipV="1">
          <a:off x="9982201" y="3248026"/>
          <a:ext cx="895349"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22</xdr:row>
      <xdr:rowOff>66675</xdr:rowOff>
    </xdr:from>
    <xdr:to>
      <xdr:col>21</xdr:col>
      <xdr:colOff>152400</xdr:colOff>
      <xdr:row>24</xdr:row>
      <xdr:rowOff>161926</xdr:rowOff>
    </xdr:to>
    <xdr:sp macro="" textlink="">
      <xdr:nvSpPr>
        <xdr:cNvPr id="24" name="テキスト ボックス 23">
          <a:extLst>
            <a:ext uri="{FF2B5EF4-FFF2-40B4-BE49-F238E27FC236}">
              <a16:creationId xmlns:a16="http://schemas.microsoft.com/office/drawing/2014/main" id="{6B40AAF8-83AD-41F8-8A15-A424F73EFF56}"/>
            </a:ext>
          </a:extLst>
        </xdr:cNvPr>
        <xdr:cNvSpPr txBox="1"/>
      </xdr:nvSpPr>
      <xdr:spPr>
        <a:xfrm>
          <a:off x="5495925" y="4257675"/>
          <a:ext cx="457200" cy="476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solidFill>
                <a:srgbClr val="FF0000"/>
              </a:solidFill>
            </a:rPr>
            <a:t>④</a:t>
          </a:r>
        </a:p>
      </xdr:txBody>
    </xdr:sp>
    <xdr:clientData/>
  </xdr:twoCellAnchor>
  <xdr:twoCellAnchor>
    <xdr:from>
      <xdr:col>10</xdr:col>
      <xdr:colOff>209551</xdr:colOff>
      <xdr:row>25</xdr:row>
      <xdr:rowOff>28575</xdr:rowOff>
    </xdr:from>
    <xdr:to>
      <xdr:col>12</xdr:col>
      <xdr:colOff>219075</xdr:colOff>
      <xdr:row>26</xdr:row>
      <xdr:rowOff>152399</xdr:rowOff>
    </xdr:to>
    <xdr:sp macro="" textlink="">
      <xdr:nvSpPr>
        <xdr:cNvPr id="25" name="テキスト ボックス 24">
          <a:extLst>
            <a:ext uri="{FF2B5EF4-FFF2-40B4-BE49-F238E27FC236}">
              <a16:creationId xmlns:a16="http://schemas.microsoft.com/office/drawing/2014/main" id="{7D38DF94-EEFC-40D2-B2F8-B2FD1A9F2D7F}"/>
            </a:ext>
          </a:extLst>
        </xdr:cNvPr>
        <xdr:cNvSpPr txBox="1"/>
      </xdr:nvSpPr>
      <xdr:spPr>
        <a:xfrm>
          <a:off x="2971801" y="4791075"/>
          <a:ext cx="561974" cy="314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rgbClr val="FF0000"/>
              </a:solidFill>
            </a:rPr>
            <a:t>（</a:t>
          </a:r>
          <a:r>
            <a:rPr kumimoji="1" lang="en-US" altLang="ja-JP" sz="1400">
              <a:solidFill>
                <a:srgbClr val="FF0000"/>
              </a:solidFill>
            </a:rPr>
            <a:t>1</a:t>
          </a:r>
          <a:r>
            <a:rPr kumimoji="1" lang="ja-JP" altLang="en-US" sz="1400">
              <a:solidFill>
                <a:srgbClr val="FF0000"/>
              </a:solidFill>
            </a:rPr>
            <a:t>）</a:t>
          </a:r>
        </a:p>
      </xdr:txBody>
    </xdr:sp>
    <xdr:clientData/>
  </xdr:twoCellAnchor>
  <xdr:twoCellAnchor>
    <xdr:from>
      <xdr:col>18</xdr:col>
      <xdr:colOff>257174</xdr:colOff>
      <xdr:row>31</xdr:row>
      <xdr:rowOff>161924</xdr:rowOff>
    </xdr:from>
    <xdr:to>
      <xdr:col>21</xdr:col>
      <xdr:colOff>104774</xdr:colOff>
      <xdr:row>32</xdr:row>
      <xdr:rowOff>171449</xdr:rowOff>
    </xdr:to>
    <xdr:sp macro="" textlink="">
      <xdr:nvSpPr>
        <xdr:cNvPr id="26" name="テキスト ボックス 25">
          <a:extLst>
            <a:ext uri="{FF2B5EF4-FFF2-40B4-BE49-F238E27FC236}">
              <a16:creationId xmlns:a16="http://schemas.microsoft.com/office/drawing/2014/main" id="{553E30B9-20A5-4E61-BC79-077093D2DB40}"/>
            </a:ext>
          </a:extLst>
        </xdr:cNvPr>
        <xdr:cNvSpPr txBox="1"/>
      </xdr:nvSpPr>
      <xdr:spPr>
        <a:xfrm>
          <a:off x="5229224" y="6067424"/>
          <a:ext cx="6762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solidFill>
                <a:srgbClr val="FF0000"/>
              </a:solidFill>
            </a:rPr>
            <a:t>(1)</a:t>
          </a:r>
          <a:r>
            <a:rPr kumimoji="1" lang="ja-JP" altLang="en-US" sz="1000">
              <a:solidFill>
                <a:srgbClr val="FF0000"/>
              </a:solidFill>
            </a:rPr>
            <a:t>検索</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twoCellAnchor editAs="oneCell">
    <xdr:from>
      <xdr:col>1</xdr:col>
      <xdr:colOff>257175</xdr:colOff>
      <xdr:row>6</xdr:row>
      <xdr:rowOff>85725</xdr:rowOff>
    </xdr:from>
    <xdr:to>
      <xdr:col>38</xdr:col>
      <xdr:colOff>95250</xdr:colOff>
      <xdr:row>30</xdr:row>
      <xdr:rowOff>142875</xdr:rowOff>
    </xdr:to>
    <xdr:pic>
      <xdr:nvPicPr>
        <xdr:cNvPr id="3" name="図 1">
          <a:extLst>
            <a:ext uri="{FF2B5EF4-FFF2-40B4-BE49-F238E27FC236}">
              <a16:creationId xmlns:a16="http://schemas.microsoft.com/office/drawing/2014/main" id="{7273C46C-E4C1-4541-B3BE-A45F3D1B5C11}"/>
            </a:ext>
            <a:ext uri="{147F2762-F138-4A5C-976F-8EAC2B608ADB}">
              <a16:predDERef xmlns:a16="http://schemas.microsoft.com/office/drawing/2014/main" pred="{00000000-0008-0000-0000-00000E000000}"/>
            </a:ext>
          </a:extLst>
        </xdr:cNvPr>
        <xdr:cNvPicPr>
          <a:picLocks noChangeAspect="1"/>
        </xdr:cNvPicPr>
      </xdr:nvPicPr>
      <xdr:blipFill>
        <a:blip xmlns:r="http://schemas.openxmlformats.org/officeDocument/2006/relationships" r:embed="rId1"/>
        <a:stretch>
          <a:fillRect/>
        </a:stretch>
      </xdr:blipFill>
      <xdr:spPr>
        <a:xfrm>
          <a:off x="533400" y="1228725"/>
          <a:ext cx="10058400" cy="4629150"/>
        </a:xfrm>
        <a:prstGeom prst="rect">
          <a:avLst/>
        </a:prstGeom>
      </xdr:spPr>
    </xdr:pic>
    <xdr:clientData/>
  </xdr:twoCellAnchor>
  <xdr:twoCellAnchor editAs="oneCell">
    <xdr:from>
      <xdr:col>29</xdr:col>
      <xdr:colOff>180975</xdr:colOff>
      <xdr:row>10</xdr:row>
      <xdr:rowOff>57150</xdr:rowOff>
    </xdr:from>
    <xdr:to>
      <xdr:col>37</xdr:col>
      <xdr:colOff>142875</xdr:colOff>
      <xdr:row>23</xdr:row>
      <xdr:rowOff>9525</xdr:rowOff>
    </xdr:to>
    <xdr:pic>
      <xdr:nvPicPr>
        <xdr:cNvPr id="4" name="図 3">
          <a:extLst>
            <a:ext uri="{FF2B5EF4-FFF2-40B4-BE49-F238E27FC236}">
              <a16:creationId xmlns:a16="http://schemas.microsoft.com/office/drawing/2014/main" id="{91E0DB10-1D60-4339-96F0-81E4C298F26E}"/>
            </a:ext>
            <a:ext uri="{147F2762-F138-4A5C-976F-8EAC2B608ADB}">
              <a16:predDERef xmlns:a16="http://schemas.microsoft.com/office/drawing/2014/main" pred="{7273C46C-E4C1-4541-B3BE-A45F3D1B5C11}"/>
            </a:ext>
          </a:extLst>
        </xdr:cNvPr>
        <xdr:cNvPicPr>
          <a:picLocks noChangeAspect="1"/>
        </xdr:cNvPicPr>
      </xdr:nvPicPr>
      <xdr:blipFill>
        <a:blip xmlns:r="http://schemas.openxmlformats.org/officeDocument/2006/relationships" r:embed="rId2"/>
        <a:stretch>
          <a:fillRect/>
        </a:stretch>
      </xdr:blipFill>
      <xdr:spPr>
        <a:xfrm>
          <a:off x="8191500" y="1962150"/>
          <a:ext cx="2171700" cy="2428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E1C39359-16F9-4CE9-87B3-97D427EE3BEE}"/>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0E47613F-BA3F-4DF5-8649-AD6B380EE330}"/>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219075</xdr:colOff>
      <xdr:row>13</xdr:row>
      <xdr:rowOff>152400</xdr:rowOff>
    </xdr:from>
    <xdr:to>
      <xdr:col>38</xdr:col>
      <xdr:colOff>57150</xdr:colOff>
      <xdr:row>37</xdr:row>
      <xdr:rowOff>57150</xdr:rowOff>
    </xdr:to>
    <xdr:pic>
      <xdr:nvPicPr>
        <xdr:cNvPr id="10" name="図 4">
          <a:extLst>
            <a:ext uri="{FF2B5EF4-FFF2-40B4-BE49-F238E27FC236}">
              <a16:creationId xmlns:a16="http://schemas.microsoft.com/office/drawing/2014/main" id="{D35B4F4D-1BBC-48D2-8383-8DF40139DB49}"/>
            </a:ext>
            <a:ext uri="{147F2762-F138-4A5C-976F-8EAC2B608ADB}">
              <a16:predDERef xmlns:a16="http://schemas.microsoft.com/office/drawing/2014/main" pred="{0E47613F-BA3F-4DF5-8649-AD6B380EE330}"/>
            </a:ext>
          </a:extLst>
        </xdr:cNvPr>
        <xdr:cNvPicPr>
          <a:picLocks noChangeAspect="1"/>
        </xdr:cNvPicPr>
      </xdr:nvPicPr>
      <xdr:blipFill>
        <a:blip xmlns:r="http://schemas.openxmlformats.org/officeDocument/2006/relationships" r:embed="rId1"/>
        <a:stretch>
          <a:fillRect/>
        </a:stretch>
      </xdr:blipFill>
      <xdr:spPr>
        <a:xfrm>
          <a:off x="495300" y="2628900"/>
          <a:ext cx="10058400" cy="4476750"/>
        </a:xfrm>
        <a:prstGeom prst="rect">
          <a:avLst/>
        </a:prstGeom>
      </xdr:spPr>
    </xdr:pic>
    <xdr:clientData/>
  </xdr:twoCellAnchor>
  <xdr:twoCellAnchor editAs="oneCell">
    <xdr:from>
      <xdr:col>29</xdr:col>
      <xdr:colOff>104775</xdr:colOff>
      <xdr:row>17</xdr:row>
      <xdr:rowOff>133350</xdr:rowOff>
    </xdr:from>
    <xdr:to>
      <xdr:col>37</xdr:col>
      <xdr:colOff>228600</xdr:colOff>
      <xdr:row>31</xdr:row>
      <xdr:rowOff>76200</xdr:rowOff>
    </xdr:to>
    <xdr:pic>
      <xdr:nvPicPr>
        <xdr:cNvPr id="5" name="図 4">
          <a:extLst>
            <a:ext uri="{FF2B5EF4-FFF2-40B4-BE49-F238E27FC236}">
              <a16:creationId xmlns:a16="http://schemas.microsoft.com/office/drawing/2014/main" id="{7C94DA20-6228-4137-ABBC-6BD461C22F1D}"/>
            </a:ext>
            <a:ext uri="{147F2762-F138-4A5C-976F-8EAC2B608ADB}">
              <a16:predDERef xmlns:a16="http://schemas.microsoft.com/office/drawing/2014/main" pred="{D35B4F4D-1BBC-48D2-8383-8DF40139DB49}"/>
            </a:ext>
          </a:extLst>
        </xdr:cNvPr>
        <xdr:cNvPicPr>
          <a:picLocks noChangeAspect="1"/>
        </xdr:cNvPicPr>
      </xdr:nvPicPr>
      <xdr:blipFill>
        <a:blip xmlns:r="http://schemas.openxmlformats.org/officeDocument/2006/relationships" r:embed="rId2"/>
        <a:stretch>
          <a:fillRect/>
        </a:stretch>
      </xdr:blipFill>
      <xdr:spPr>
        <a:xfrm>
          <a:off x="8115300" y="3371850"/>
          <a:ext cx="2333625" cy="2609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840D72E6-8928-47A8-B19F-24E3A4F86854}"/>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57CA3EE5-6034-4B89-B5C5-600F5B6ACC7D}"/>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142875</xdr:colOff>
      <xdr:row>8</xdr:row>
      <xdr:rowOff>0</xdr:rowOff>
    </xdr:from>
    <xdr:to>
      <xdr:col>37</xdr:col>
      <xdr:colOff>257175</xdr:colOff>
      <xdr:row>31</xdr:row>
      <xdr:rowOff>161925</xdr:rowOff>
    </xdr:to>
    <xdr:pic>
      <xdr:nvPicPr>
        <xdr:cNvPr id="12" name="図 3">
          <a:extLst>
            <a:ext uri="{FF2B5EF4-FFF2-40B4-BE49-F238E27FC236}">
              <a16:creationId xmlns:a16="http://schemas.microsoft.com/office/drawing/2014/main" id="{2597E783-F415-40D2-AF64-1487CDF28574}"/>
            </a:ext>
            <a:ext uri="{147F2762-F138-4A5C-976F-8EAC2B608ADB}">
              <a16:predDERef xmlns:a16="http://schemas.microsoft.com/office/drawing/2014/main" pred="{57CA3EE5-6034-4B89-B5C5-600F5B6ACC7D}"/>
            </a:ext>
          </a:extLst>
        </xdr:cNvPr>
        <xdr:cNvPicPr>
          <a:picLocks noChangeAspect="1"/>
        </xdr:cNvPicPr>
      </xdr:nvPicPr>
      <xdr:blipFill>
        <a:blip xmlns:r="http://schemas.openxmlformats.org/officeDocument/2006/relationships" r:embed="rId1"/>
        <a:stretch>
          <a:fillRect/>
        </a:stretch>
      </xdr:blipFill>
      <xdr:spPr>
        <a:xfrm>
          <a:off x="419100" y="1524000"/>
          <a:ext cx="10058400" cy="4543425"/>
        </a:xfrm>
        <a:prstGeom prst="rect">
          <a:avLst/>
        </a:prstGeom>
      </xdr:spPr>
    </xdr:pic>
    <xdr:clientData/>
  </xdr:twoCellAnchor>
  <xdr:twoCellAnchor editAs="oneCell">
    <xdr:from>
      <xdr:col>28</xdr:col>
      <xdr:colOff>142875</xdr:colOff>
      <xdr:row>10</xdr:row>
      <xdr:rowOff>161925</xdr:rowOff>
    </xdr:from>
    <xdr:to>
      <xdr:col>36</xdr:col>
      <xdr:colOff>200025</xdr:colOff>
      <xdr:row>25</xdr:row>
      <xdr:rowOff>9525</xdr:rowOff>
    </xdr:to>
    <xdr:pic>
      <xdr:nvPicPr>
        <xdr:cNvPr id="4" name="図 3">
          <a:extLst>
            <a:ext uri="{FF2B5EF4-FFF2-40B4-BE49-F238E27FC236}">
              <a16:creationId xmlns:a16="http://schemas.microsoft.com/office/drawing/2014/main" id="{6BD81DDD-04D9-4B8C-BD2E-DC4D1E7F0C0B}"/>
            </a:ext>
            <a:ext uri="{147F2762-F138-4A5C-976F-8EAC2B608ADB}">
              <a16:predDERef xmlns:a16="http://schemas.microsoft.com/office/drawing/2014/main" pred="{2597E783-F415-40D2-AF64-1487CDF28574}"/>
            </a:ext>
          </a:extLst>
        </xdr:cNvPr>
        <xdr:cNvPicPr>
          <a:picLocks noChangeAspect="1"/>
        </xdr:cNvPicPr>
      </xdr:nvPicPr>
      <xdr:blipFill>
        <a:blip xmlns:r="http://schemas.openxmlformats.org/officeDocument/2006/relationships" r:embed="rId2"/>
        <a:stretch>
          <a:fillRect/>
        </a:stretch>
      </xdr:blipFill>
      <xdr:spPr>
        <a:xfrm>
          <a:off x="7877175" y="2066925"/>
          <a:ext cx="2266950" cy="2705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10D425F5-6CA9-46D9-819C-F04CF682A233}"/>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A7F37B37-A375-4A9B-B0A6-DAE57DE01670}"/>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171450</xdr:colOff>
      <xdr:row>9</xdr:row>
      <xdr:rowOff>85725</xdr:rowOff>
    </xdr:from>
    <xdr:to>
      <xdr:col>38</xdr:col>
      <xdr:colOff>9525</xdr:colOff>
      <xdr:row>32</xdr:row>
      <xdr:rowOff>152400</xdr:rowOff>
    </xdr:to>
    <xdr:pic>
      <xdr:nvPicPr>
        <xdr:cNvPr id="6" name="図 4">
          <a:extLst>
            <a:ext uri="{FF2B5EF4-FFF2-40B4-BE49-F238E27FC236}">
              <a16:creationId xmlns:a16="http://schemas.microsoft.com/office/drawing/2014/main" id="{FBEE33EB-8BBD-482A-B870-3F31CFDEFA2E}"/>
            </a:ext>
            <a:ext uri="{147F2762-F138-4A5C-976F-8EAC2B608ADB}">
              <a16:predDERef xmlns:a16="http://schemas.microsoft.com/office/drawing/2014/main" pred="{A7F37B37-A375-4A9B-B0A6-DAE57DE01670}"/>
            </a:ext>
          </a:extLst>
        </xdr:cNvPr>
        <xdr:cNvPicPr>
          <a:picLocks noChangeAspect="1"/>
        </xdr:cNvPicPr>
      </xdr:nvPicPr>
      <xdr:blipFill>
        <a:blip xmlns:r="http://schemas.openxmlformats.org/officeDocument/2006/relationships" r:embed="rId1"/>
        <a:stretch>
          <a:fillRect/>
        </a:stretch>
      </xdr:blipFill>
      <xdr:spPr>
        <a:xfrm>
          <a:off x="447675" y="1800225"/>
          <a:ext cx="10058400" cy="4448175"/>
        </a:xfrm>
        <a:prstGeom prst="rect">
          <a:avLst/>
        </a:prstGeom>
      </xdr:spPr>
    </xdr:pic>
    <xdr:clientData/>
  </xdr:twoCellAnchor>
  <xdr:twoCellAnchor editAs="oneCell">
    <xdr:from>
      <xdr:col>28</xdr:col>
      <xdr:colOff>171450</xdr:colOff>
      <xdr:row>12</xdr:row>
      <xdr:rowOff>180975</xdr:rowOff>
    </xdr:from>
    <xdr:to>
      <xdr:col>37</xdr:col>
      <xdr:colOff>161925</xdr:colOff>
      <xdr:row>29</xdr:row>
      <xdr:rowOff>19050</xdr:rowOff>
    </xdr:to>
    <xdr:pic>
      <xdr:nvPicPr>
        <xdr:cNvPr id="4" name="図 3">
          <a:extLst>
            <a:ext uri="{FF2B5EF4-FFF2-40B4-BE49-F238E27FC236}">
              <a16:creationId xmlns:a16="http://schemas.microsoft.com/office/drawing/2014/main" id="{88FFA64D-0DDC-4E6A-82F1-6A17AE0D4598}"/>
            </a:ext>
            <a:ext uri="{147F2762-F138-4A5C-976F-8EAC2B608ADB}">
              <a16:predDERef xmlns:a16="http://schemas.microsoft.com/office/drawing/2014/main" pred="{FBEE33EB-8BBD-482A-B870-3F31CFDEFA2E}"/>
            </a:ext>
          </a:extLst>
        </xdr:cNvPr>
        <xdr:cNvPicPr>
          <a:picLocks noChangeAspect="1"/>
        </xdr:cNvPicPr>
      </xdr:nvPicPr>
      <xdr:blipFill>
        <a:blip xmlns:r="http://schemas.openxmlformats.org/officeDocument/2006/relationships" r:embed="rId2"/>
        <a:stretch>
          <a:fillRect/>
        </a:stretch>
      </xdr:blipFill>
      <xdr:spPr>
        <a:xfrm>
          <a:off x="7905750" y="2466975"/>
          <a:ext cx="2476500" cy="30765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6F783E56-7955-4723-BDEF-A1DA1B8D2429}"/>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A59CAAC6-C3AC-453C-BC10-181CDEB9A7B6}"/>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142875</xdr:colOff>
      <xdr:row>6</xdr:row>
      <xdr:rowOff>95250</xdr:rowOff>
    </xdr:from>
    <xdr:to>
      <xdr:col>37</xdr:col>
      <xdr:colOff>257175</xdr:colOff>
      <xdr:row>31</xdr:row>
      <xdr:rowOff>0</xdr:rowOff>
    </xdr:to>
    <xdr:pic>
      <xdr:nvPicPr>
        <xdr:cNvPr id="9" name="図 6">
          <a:extLst>
            <a:ext uri="{FF2B5EF4-FFF2-40B4-BE49-F238E27FC236}">
              <a16:creationId xmlns:a16="http://schemas.microsoft.com/office/drawing/2014/main" id="{5342042F-372B-4175-9F7A-7453FC6161D9}"/>
            </a:ext>
            <a:ext uri="{147F2762-F138-4A5C-976F-8EAC2B608ADB}">
              <a16:predDERef xmlns:a16="http://schemas.microsoft.com/office/drawing/2014/main" pred="{A59CAAC6-C3AC-453C-BC10-181CDEB9A7B6}"/>
            </a:ext>
          </a:extLst>
        </xdr:cNvPr>
        <xdr:cNvPicPr>
          <a:picLocks noChangeAspect="1"/>
        </xdr:cNvPicPr>
      </xdr:nvPicPr>
      <xdr:blipFill>
        <a:blip xmlns:r="http://schemas.openxmlformats.org/officeDocument/2006/relationships" r:embed="rId1"/>
        <a:stretch>
          <a:fillRect/>
        </a:stretch>
      </xdr:blipFill>
      <xdr:spPr>
        <a:xfrm>
          <a:off x="419100" y="1238250"/>
          <a:ext cx="10058400" cy="4667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171450</xdr:colOff>
      <xdr:row>6</xdr:row>
      <xdr:rowOff>161925</xdr:rowOff>
    </xdr:from>
    <xdr:to>
      <xdr:col>38</xdr:col>
      <xdr:colOff>9525</xdr:colOff>
      <xdr:row>30</xdr:row>
      <xdr:rowOff>0</xdr:rowOff>
    </xdr:to>
    <xdr:pic>
      <xdr:nvPicPr>
        <xdr:cNvPr id="19" name="図 20">
          <a:extLst>
            <a:ext uri="{FF2B5EF4-FFF2-40B4-BE49-F238E27FC236}">
              <a16:creationId xmlns:a16="http://schemas.microsoft.com/office/drawing/2014/main" id="{3053E42D-9F92-43F5-B70E-C955C7391000}"/>
            </a:ext>
          </a:extLst>
        </xdr:cNvPr>
        <xdr:cNvPicPr>
          <a:picLocks noChangeAspect="1"/>
        </xdr:cNvPicPr>
      </xdr:nvPicPr>
      <xdr:blipFill>
        <a:blip xmlns:r="http://schemas.openxmlformats.org/officeDocument/2006/relationships" r:embed="rId1"/>
        <a:stretch>
          <a:fillRect/>
        </a:stretch>
      </xdr:blipFill>
      <xdr:spPr>
        <a:xfrm>
          <a:off x="447675" y="1304925"/>
          <a:ext cx="10058400" cy="4410075"/>
        </a:xfrm>
        <a:prstGeom prst="rect">
          <a:avLst/>
        </a:prstGeom>
      </xdr:spPr>
    </xdr:pic>
    <xdr:clientData/>
  </xdr:twoCellAnchor>
  <xdr:twoCellAnchor editAs="oneCell">
    <xdr:from>
      <xdr:col>1</xdr:col>
      <xdr:colOff>114300</xdr:colOff>
      <xdr:row>6</xdr:row>
      <xdr:rowOff>114300</xdr:rowOff>
    </xdr:from>
    <xdr:to>
      <xdr:col>37</xdr:col>
      <xdr:colOff>228600</xdr:colOff>
      <xdr:row>30</xdr:row>
      <xdr:rowOff>47625</xdr:rowOff>
    </xdr:to>
    <xdr:pic>
      <xdr:nvPicPr>
        <xdr:cNvPr id="23" name="図 1">
          <a:extLst>
            <a:ext uri="{FF2B5EF4-FFF2-40B4-BE49-F238E27FC236}">
              <a16:creationId xmlns:a16="http://schemas.microsoft.com/office/drawing/2014/main" id="{18B00838-DEBF-464E-87BC-CE94EC1E55C7}"/>
            </a:ext>
            <a:ext uri="{147F2762-F138-4A5C-976F-8EAC2B608ADB}">
              <a16:predDERef xmlns:a16="http://schemas.microsoft.com/office/drawing/2014/main" pred="{3053E42D-9F92-43F5-B70E-C955C7391000}"/>
            </a:ext>
          </a:extLst>
        </xdr:cNvPr>
        <xdr:cNvPicPr>
          <a:picLocks noChangeAspect="1"/>
        </xdr:cNvPicPr>
      </xdr:nvPicPr>
      <xdr:blipFill>
        <a:blip xmlns:r="http://schemas.openxmlformats.org/officeDocument/2006/relationships" r:embed="rId2"/>
        <a:stretch>
          <a:fillRect/>
        </a:stretch>
      </xdr:blipFill>
      <xdr:spPr>
        <a:xfrm>
          <a:off x="390525" y="1257300"/>
          <a:ext cx="10058400" cy="4505325"/>
        </a:xfrm>
        <a:prstGeom prst="rect">
          <a:avLst/>
        </a:prstGeom>
      </xdr:spPr>
    </xdr:pic>
    <xdr:clientData/>
  </xdr:twoCellAnchor>
  <xdr:twoCellAnchor editAs="oneCell">
    <xdr:from>
      <xdr:col>28</xdr:col>
      <xdr:colOff>66675</xdr:colOff>
      <xdr:row>11</xdr:row>
      <xdr:rowOff>171450</xdr:rowOff>
    </xdr:from>
    <xdr:to>
      <xdr:col>37</xdr:col>
      <xdr:colOff>104775</xdr:colOff>
      <xdr:row>27</xdr:row>
      <xdr:rowOff>9525</xdr:rowOff>
    </xdr:to>
    <xdr:pic>
      <xdr:nvPicPr>
        <xdr:cNvPr id="2" name="図 1">
          <a:extLst>
            <a:ext uri="{FF2B5EF4-FFF2-40B4-BE49-F238E27FC236}">
              <a16:creationId xmlns:a16="http://schemas.microsoft.com/office/drawing/2014/main" id="{A5E88517-DD3D-47F9-8114-4C7BEC4DFEDA}"/>
            </a:ext>
            <a:ext uri="{147F2762-F138-4A5C-976F-8EAC2B608ADB}">
              <a16:predDERef xmlns:a16="http://schemas.microsoft.com/office/drawing/2014/main" pred="{18B00838-DEBF-464E-87BC-CE94EC1E55C7}"/>
            </a:ext>
          </a:extLst>
        </xdr:cNvPr>
        <xdr:cNvPicPr>
          <a:picLocks noChangeAspect="1"/>
        </xdr:cNvPicPr>
      </xdr:nvPicPr>
      <xdr:blipFill>
        <a:blip xmlns:r="http://schemas.openxmlformats.org/officeDocument/2006/relationships" r:embed="rId3"/>
        <a:stretch>
          <a:fillRect/>
        </a:stretch>
      </xdr:blipFill>
      <xdr:spPr>
        <a:xfrm>
          <a:off x="7800975" y="2266950"/>
          <a:ext cx="2524125" cy="288607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7T06:59:34.757"/>
    </inkml:context>
    <inkml:brush xml:id="br0">
      <inkml:brushProperty name="width" value="0.1" units="cm"/>
      <inkml:brushProperty name="height" value="0.1" units="cm"/>
      <inkml:brushProperty name="color" value="#E71224"/>
    </inkml:brush>
  </inkml:definitions>
  <inkml:trace contextRef="#ctx0" brushRef="#br0">6917 4879 6239 0 0,'6'-6'3840'0'0,"8"-8"-3616"0"0,7-2 0 0 0,7-3-160 0 0,4-6 960 0 0,3 2-640 0 0,1-1-96 0 0,0 4-224 0 0,1 11-128 0 0,-6 13 64 0 0,-9 11-32 0 0,-8 11 32 0 0,-6 5 0 0 0,-11 10-64 0 0,-4 5 64 0 0,-8-1 0 0 0,-6-1 32 0 0,-1 4-32 0 0,-2-1 64 0 0,-2-8-64 0 0,2-4 0 0 0,0-9 64 0 0,3-2-64 0 0,12-12 800 0 0,14-13-736 0 0,11-7-64 0 0,9-2 0 0 0,7-6 32 0 0,3 1-32 0 0,-4 8 0 0 0,-1 6-64 0 0,-6 9 64 0 0,-7 8 0 0 0,-6 9 0 0 0,-5 5 128 0 0,-4 4-128 0 0,-8 2-32 0 0,-3 1 32 0 0,-6-6 0 0 0,-6-2 64 0 0,-6-6-64 0 0,1-1 0 0 0,1-4 0 0 0,-3-5-96 0 0,3-11-11808 0 0,7-6 10561 0 0</inkml:trace>
  <inkml:trace contextRef="#ctx0" brushRef="#br0" timeOffset="36.47">7057 5656 383 0 0,'12'12'9440'0'0,"10"4"-8800"0"0,8-1-32 0 0,3-3-288 0 0,4-3-64 0 0,0-4 64 0 0,1-2 64 0 0,-1-2-224 0 0,0-6 0 0 0,-1-4 0 0 0,0-5-64 0 0,-1-7 0 0 0,1-12-96 0 0,-1-5 288 0 0,0-10-256 0 0,0-7 128 0 0,-6-8-64 0 0,-1-4-64 0 0,-7-3 64 0 0,0-2 32 0 0,-4 0-128 0 0,-4 0 0 0 0,-11 0 128 0 0,-6 6-128 0 0,-8 3 0 0 0,-2 6 32 0 0,-4 6-32 0 0,-6 6 0 0 0,-4 5-96 0 0,-4 3 96 0 0,-2 8-64 0 0,-1 3 32 0 0,-7 5 32 0 0,-3 7 0 0 0,-4 6 0 0 0,-1 4 0 0 0,-4 2 0 0 0,2 3 0 0 0,3 6 0 0 0,4 2 0 0 0,-2 6 0 0 0,1 0-32 0 0,2 3 64 0 0,3 0-32 0 0,2 1 96 0 0,2 5-96 0 0,7 3 0 0 0,3 4 0 0 0,-1 2 0 0 0,6 8 0 0 0,5 2 0 0 0,1 1 0 0 0,2-2-64 0 0,4 5 64 0 0,3-1-160 0 0,4-1 64 0 0,1 3 96 0 0,2 0 32 0 0,0 3-32 0 0,1 0 96 0 0,6 2-96 0 0,1-1 64 0 0,6-3-64 0 0,1-5 0 0 0,3 2-32 0 0,5 1 32 0 0,-2-4 0 0 0,2-7 0 0 0,3-5 0 0 0,9-8 0 0 0,4-1 32 0 0,2-4-32 0 0,0-6 64 0 0,-1-5-64 0 0,-2-3 64 0 0,0-3-64 0 0,-2-1 32 0 0,0-1-64 0 0,-1-6-544 0 0,0-8-8608 0 0,-6-1 5025 0 0</inkml:trace>
  <inkml:trace contextRef="#ctx0" brushRef="#br0" timeOffset="36.47">8361 4808 6943 0 0,'-24'18'3520'0'0,"-14"12"-3360"0"0,-6 7-128 0 0,-2 9 128 0 0,1 3-160 0 0,2-1 0 0 0,2-3 32 0 0,3-9-32 0 0,1-10-1760 0 0,7-10-7327 0 0</inkml:trace>
  <inkml:trace contextRef="#ctx0" brushRef="#br0" timeOffset="36.47">8149 4808 5759 0 0,'0'18'4032'0'0,"0"12"-3488"0"0,0 7 32 0 0,0 9-288 0 0,0 3-96 0 0,0 5 128 0 0,0 5-320 0 0,0-1 96 0 0,0-5 96 0 0,-6-5-192 0 0,-1-4 0 0 0,-1-5 64 0 0,2-2-64 0 0,1-14-32 0 0,9-10 224 0 0,2-14-160 0 0,7-13 0 0 0,1-9 32 0 0,5-8 0 0 0,4-4-64 0 0,-2-2 96 0 0,3 5-96 0 0,2 2 0 0 0,3 7 0 0 0,2 6 64 0 0,3 7-64 0 0,0 10 32 0 0,-4 12-32 0 0,-2 16 128 0 0,-6 9-128 0 0,-6 4 128 0 0,-7 7-64 0 0,-4 2-32 0 0,3-2 32 0 0,0-3-32 0 0,-1-4 0 0 0,-2-2 64 0 0,-2-1-32 0 0,-1-15-1312 0 0,-2-16 192 0 0,1-15-352 0 0,-2-13-608 0 0,1-8-992 0 0,0-6-288 0 0,-1 4 2081 0 0</inkml:trace>
  <inkml:trace contextRef="#ctx0" brushRef="#br0" timeOffset="36.47">8643 5020 1567 0 0,'-18'18'6784'0'0,"-12"12"-6240"0"0,-7 13-64 0 0,-3 11 0 0 0,-1 8-160 0 0,1 6-128 0 0,7 4 256 0 0,3 0-96 0 0,7 2-160 0 0,7-7 256 0 0,7-9-224 0 0,4-8 0 0 0,9-6 320 0 0,4-5-320 0 0,7-9 0 0 0,7-10 0 0 0,5-8-192 0 0,4-12 224 0 0,4-18-32 0 0,0-12-192 0 0,2-13-32 0 0,5-11 0 0 0,3-9-64 0 0,-2-11-288 0 0,-1-5-288 0 0,-2-2-1088 0 0,-2 8-1216 0 0,-1 4-2432 0 0,-7 13 2465 0 0</inkml:trace>
  <inkml:trace contextRef="#ctx0" brushRef="#br0" timeOffset="36.47">8819 5161 4063 0 0,'18'-6'8608'0'0,"18"-8"-8320"0"0,8-7-160 0 0,4-7-128 0 0,-1-4 0 0 0,-3 3 0 0 0,4 1 0 0 0,-1-1 0 0 0,-2-2 128 0 0,-9-1-128 0 0,-4 4 64 0 0,-8 2-128 0 0,-14 4-8704 0 0,-9 7 4321 0 0</inkml:trace>
  <inkml:trace contextRef="#ctx0" brushRef="#br0" timeOffset="36.47">9101 4667 6879 0 0,'0'18'3168'0'0,"0"12"-3136"0"0,0 13 352 0 0,6 5-96 0 0,2 12-160 0 0,5 15 288 0 0,7 11-160 0 0,0 11 96 0 0,3-1 224 0 0,-4-4-352 0 0,-3-5 0 0 0,0-6 0 0 0,-2-5-64 0 0,-3-9-128 0 0,-10-10 192 0 0,-11-14-288 0 0,-4-21 320 0 0,-5-21-192 0 0,0-15-64 0 0,-2-6-224 0 0,2-6-288 0 0,-2 2-992 0 0,3-1-608 0 0,5-2-32 0 0,-2 3-1376 0 0,2 6-287 0 0</inkml:trace>
  <inkml:trace contextRef="#ctx0" brushRef="#br0" timeOffset="36.47">8924 5409 7903 0 0,'12'0'6624'0'0,"10"0"-6528"0"0,1-6-96 0 0,3-8 256 0 0,3-2-256 0 0,2-4 0 0 0,3-4-96 0 0,0-11 96 0 0,2-5-608 0 0,-1-2-96 0 0,1 1-832 0 0,-6 0-832 0 0,-2 3-608 0 0,-7 0-2208 0 0,-5 7 3777 0 0</inkml:trace>
  <inkml:trace contextRef="#ctx0" brushRef="#br0" timeOffset="36.47">9312 4738 7583 0 0,'6'6'3232'0'0,"8"8"-2688"0"0,1 7 128 0 0,5 7-352 0 0,-1 4-32 0 0,1 3 128 0 0,-2 1-288 0 0,-4 1-96 0 0,2 0 96 0 0,-3-1-128 0 0,-2 1 0 0 0,-4-1-64 0 0,-3-13-2624 0 0,-2-15 352 0 0,-8-16 1152 0 0,-2-18-352 0 0,0-11-224 0 0,1-5-96 0 0,2-2 352 0 0,2 8 1089 0 0</inkml:trace>
  <inkml:trace contextRef="#ctx0" brushRef="#br0" timeOffset="36.47">9312 4738 351 0 0,'18'0'1024'0'0,"6"-6"-32"0"0,5-2 8960 0 0,-3-6-9888 0 0,1 0 0 0 0,1-4-64 0 0,2 1 0 0 0,2-2 32 0 0,2-5-32 0 0,6 3 0 0 0,3-2 0 0 0,0 3 0 0 0,-1 0 0 0 0,-2 2 64 0 0,-2 5 32 0 0,-7-2 64 0 0,-9 8-480 0 0,-8 11 288 0 0,-7 17 128 0 0,-4 11-96 0 0,-9 12 64 0 0,-3 10-64 0 0,0 3 32 0 0,1 3 32 0 0,2-3-64 0 0,3-5 0 0 0,0-5-32 0 0,3-4 64 0 0,-7-10-32 0 0,-6-11-10048 0 0,-2-9 7393 0 0</inkml:trace>
  <inkml:trace contextRef="#ctx0" brushRef="#br0" timeOffset="36.47">9453 4985 6783 0 0,'6'-12'5408'0'0,"8"-10"-5344"0"0,7-7 480 0 0,7 1-544 0 0,4-1 64 0 0,3-1 64 0 0,1 5-128 0 0,1 0-32 0 0,-1 4-32 0 0,-5 0 32 0 0,-3 4-544 0 0,-6 4-11711 0 0</inkml:trace>
  <inkml:trace contextRef="#ctx0" brushRef="#br0" timeOffset="36.47">9453 5267 3327 0 0,'12'-24'9984'0'0,"10"-8"-9984"0"0,7-4 160 0 0,5-3-32 0 0,2 0-128 0 0,1 1 0 0 0,1 0-64 0 0,-1 7-160 0 0,-6 2-288 0 0,-3 1-2016 0 0,-5-1-6880 0 0,-8 4 8545 0 0</inkml:trace>
  <inkml:trace contextRef="#ctx0" brushRef="#br0" timeOffset="36.47">9629 4702 6879 0 0,'0'6'3872'0'0,"6"8"-3488"0"0,2 8 128 0 0,-1 12-128 0 0,0 12-192 0 0,3 10 32 0 0,1 8 64 0 0,-2 11-256 0 0,-3 11 0 0 0,-1 2 256 0 0,-3 5-288 0 0,-1-2 64 0 0,0-4 32 0 0,-2-11-96 0 0,1-12 0 0 0,-1-11 32 0 0,7-21-2464 0 0,2-22 992 0 0,-1-18-928 0 0,-1-14-2304 0 0,-2-3 2305 0 0</inkml:trace>
  <inkml:trace contextRef="#ctx0" brushRef="#br0" timeOffset="36.47">10650 4773 7871 0 0,'-17'6'3872'0'0,"-13"2"-3520"0"0,-13 6-64 0 0,-11 12-288 0 0,-8 8 256 0 0,-6 4-96 0 0,3 7-128 0 0,0 3-32 0 0,6-7 0 0 0,6-5 64 0 0,7-8-64 0 0,16-15-4128 0 0,15-16 2432 0 0,14-13-832 0 0,15-10-608 0 0,4-1 1729 0 0</inkml:trace>
  <inkml:trace contextRef="#ctx0" brushRef="#br0" timeOffset="36.47">10474 4596 415 0 0,'0'18'10688'0'0,"0"12"-10208"0"0,0 7 96 0 0,6 3-160 0 0,2 7-288 0 0,0 7 320 0 0,-2 7-320 0 0,-2 5-96 0 0,-1 3 192 0 0,-1 2-64 0 0,-2-5-64 0 0,0-2-32 0 0,0-6-32 0 0,-6 0 0 0 0,-9-5-32 0 0,-7-5-160 0 0,-5-10-96 0 0,0-19 256 0 0,1-17 224 0 0,3-16-128 0 0,6-11 0 0 0,6-8-96 0 0,5-4 128 0 0,4-1-128 0 0,1-1 32 0 0,2 0 0 0 0,0 1-32 0 0,6 1-128 0 0,2 1 128 0 0,5 6-128 0 0,7 3 64 0 0,5 5 0 0 0,5 7 64 0 0,2 12-96 0 0,-4 12 160 0 0,0 11-64 0 0,-7 14 0 0 0,-5 7 0 0 0,-7 9 0 0 0,-5 8 0 0 0,-2 5 128 0 0,-3-1-128 0 0,-7 1 0 0 0,-8 1 96 0 0,-2 2-96 0 0,-4-4 32 0 0,2-7 128 0 0,-2-6-160 0 0,-4-12-64 0 0,3-18-128 0 0,11-19-608 0 0,8-14-896 0 0,3-12-960 0 0,9-7-1312 0 0,2 2-767 0 0</inkml:trace>
  <inkml:trace contextRef="#ctx0" brushRef="#br0" timeOffset="36.47">10968 4773 7583 0 0,'-6'12'2976'0'0,"-2"10"-2944"0"0,0 13 192 0 0,2 7 224 0 0,1 2-192 0 0,3 0 0 0 0,6-2 192 0 0,10-8-64 0 0,1-4-256 0 0,5-6 192 0 0,5-3-288 0 0,4-3 64 0 0,3-12-96 0 0,2-7-160 0 0,2-8 160 0 0,0-10 64 0 0,-6-7 0 0 0,-2-5-64 0 0,-6-4 0 0 0,-6-1-96 0 0,-12 5 64 0 0,-13 14-96 0 0,-11 16 224 0 0,-8 19-96 0 0,-5 20 0 0 0,-9 15 128 0 0,-3 16-128 0 0,-1 15 0 0 0,3 5 128 0 0,7-1-128 0 0,11-3 64 0 0,9-10-64 0 0,8-12 32 0 0,5-10 128 0 0,8-15 256 0 0,11-13-128 0 0,7-12-192 0 0,7-13 32 0 0,9-7 96 0 0,5-8-224 0 0,7-14 64 0 0,0-8 96 0 0,-2-3-160 0 0,-4-8 0 0 0,3-6-512 0 0,-1-2-928 0 0,-8 4-896 0 0,-12 5-1664 0 0,-9 9-2591 0 0</inkml:trace>
  <inkml:trace contextRef="#ctx0" brushRef="#br0" timeOffset="36.47">9277 6892 6815 0 0,'24'-12'5920'0'0,"13"-10"-5824"0"0,14-7 160 0 0,9-5-192 0 0,6-3 0 0 0,5 6-64 0 0,2-5 64 0 0,-6 4-32 0 0,-2 2 32 0 0,-6-1 0 0 0,-8 6-64 0 0,-11 0 0 0 0,-13 0-4640 0 0,-18 2-1440 0 0,-9 7 3361 0 0</inkml:trace>
  <inkml:trace contextRef="#ctx0" brushRef="#br0" timeOffset="36.47">9735 6397 7135 0 0,'0'18'3904'0'0,"0"18"-3648"0"0,0 15 192 0 0,0 11 64 0 0,0 6-256 0 0,0 11 0 0 0,0 3 64 0 0,0 6 32 0 0,0-1-224 0 0,0-2 128 0 0,0-4-128 0 0,0-9-96 0 0,0-12 0 0 0,-6-15-800 0 0,-8-22-800 0 0,-2-21 256 0 0,-4-16-352 0 0,-4-12-4672 0 0,1-2 3969 0 0</inkml:trace>
  <inkml:trace contextRef="#ctx0" brushRef="#br0" timeOffset="36.47">9453 6892 2975 0 0,'-6'24'9024'0'0,"-2"14"-8736"0"0,0 6 64 0 0,2 2 96 0 0,2 0-320 0 0,7-9-64 0 0,4-5 192 0 0,0-1-256 0 0,5 0 0 0 0,6-6 0 0 0,7-12-3872 0 0,4-15-3360 0 0,-2-7 4801 0 0</inkml:trace>
  <inkml:trace contextRef="#ctx0" brushRef="#br0" timeOffset="36.47">9805 6857 8351 0 0,'18'12'5472'0'0,"12"10"-4928"0"0,7 1-192 0 0,3-3 64 0 0,0-6-96 0 0,6-4-320 0 0,1-4 0 0 0,-1-4 0 0 0,-3-7-480 0 0,-9-9-2496 0 0,-4-3-320 0 0,-6-10-1472 0 0,-9 0 833 0 0</inkml:trace>
  <inkml:trace contextRef="#ctx0" brushRef="#br0" timeOffset="36.47">10369 6362 8383 0 0,'6'12'3392'0'0,"2"10"-3264"0"0,-1 7-64 0 0,-7 5 224 0 0,-3 3-96 0 0,-2 0-192 0 0,-6 1 96 0 0,-7-1-96 0 0,-6-6-32 0 0,-5-2 32 0 0,-4-7-128 0 0,-2-13 128 0 0,-1-13 32 0 0,5-13 32 0 0,8-9 160 0 0,9-6-160 0 0,5-4 0 0 0,6-2 256 0 0,8 0-320 0 0,10 0 256 0 0,2 1-256 0 0,4 0 64 0 0,5 7 192 0 0,3 2-192 0 0,4 6 32 0 0,-5 13-160 0 0,0 8 64 0 0,-6 10-128 0 0,-6 9 96 0 0,-6 9-1568 0 0,-4 4-2912 0 0,-4-2-3039 0 0</inkml:trace>
  <inkml:trace contextRef="#ctx0" brushRef="#br0" timeOffset="36.47">10439 7033 1855 0 0,'0'-6'11200'0'0,"0"4"-10976"0"0,6 9-64 0 0,2 8 128 0 0,6 8-192 0 0,0 7-96 0 0,4-3 0 0 0,4-11-5920 0 0,0-15-832 0 0,-5-7 5601 0 0</inkml:trace>
  <inkml:trace contextRef="#ctx0" brushRef="#br0" timeOffset="36.47">10580 6857 5599 0 0,'6'18'5632'0'0,"2"12"-4736"0"0,6 6-896 0 0,0 4 128 0 0,4-5-3104 0 0,-2-15 0 0 0,-2-10-3327 0 0</inkml:trace>
  <inkml:trace contextRef="#ctx0" brushRef="#br0" timeOffset="36.47">10862 6786 5183 0 0,'0'18'5216'0'0,"0"18"-4768"0"0,-6 15 160 0 0,-8 4-128 0 0,-2 6-96 0 0,-3 4-128 0 0,-6 3-256 0 0,3-5-32 0 0,-2-6 0 0 0,3-19-11136 0 0,6-16 9825 0 0</inkml:trace>
  <inkml:trace contextRef="#ctx0" brushRef="#br0" timeOffset="36.47">10897 6751 2495 0 0,'18'-12'10496'0'0,"12"-4"-10432"0"0,7-6-32 0 0,3-4 64 0 0,0-4-96 0 0,0-3 0 0 0,6-2 64 0 0,-1 5-64 0 0,0 1 0 0 0,-3 7 32 0 0,-2 6 0 0 0,-2 0 0 0 0,-2 2 160 0 0,0 5-32 0 0,-7 9-160 0 0,-8 10-64 0 0,-8 10 0 0 0,-6 14 64 0 0,-4 12 32 0 0,-9 12 32 0 0,-9 12-64 0 0,-8 8 192 0 0,-6 8-128 0 0,-5 1 0 0 0,-1-2 160 0 0,4-3-224 0 0,2-4 32 0 0,6-9 96 0 0,0-17-128 0 0,5-10 0 0 0,5-19-2016 0 0,5-19-1920 0 0,3-23 192 0 0,4-7-927 0 0</inkml:trace>
  <inkml:trace contextRef="#ctx0" brushRef="#br0" timeOffset="36.47">11742 6080 6975 0 0,'6'6'3136'0'0,"2"8"-3072"0"0,0 7 64 0 0,-8 7 256 0 0,-3 10-288 0 0,-8 5 64 0 0,-8-5-64 0 0,-6-3-96 0 0,-6-8 32 0 0,-2-7 64 0 0,-3-9-64 0 0,-1-5-128 0 0,1-10 96 0 0,5-10 320 0 0,9-9 32 0 0,7-6-160 0 0,13-5 32 0 0,7-2-224 0 0,8-1 288 0 0,8 0-192 0 0,6 0 32 0 0,-1 0 128 0 0,1 7 224 0 0,2 8-320 0 0,2 8 32 0 0,1 6-160 0 0,-4 11-32 0 0,-1 11 0 0 0,-5 8 0 0 0,-7 8-288 0 0,-5 3-2720 0 0,-5 3-384 0 0,-3-4-3743 0 0</inkml:trace>
  <inkml:trace contextRef="#ctx0" brushRef="#br0" timeOffset="36.47">11883 6609 5375 0 0,'0'-6'5920'0'0,"6"-2"-5408"0"0,2-5 32 0 0,6-1-192 0 0,6-4-160 0 0,6 1 160 0 0,4-3-320 0 0,10-3 0 0 0,3 2-32 0 0,1-2 0 0 0,4-3 0 0 0,1 3-320 0 0,-2 0 288 0 0,-4 3-192 0 0,-2 6 224 0 0,-3 4-128 0 0,-8 11 128 0 0,-8 11 64 0 0,-15 9-64 0 0,-8 13 0 0 0,-10 7 0 0 0,-9 3 0 0 0,-7-1 0 0 0,-5 5 0 0 0,-3-6 0 0 0,-2-4 64 0 0,0-3-128 0 0,6-13-640 0 0,8-16 896 0 0,8-15-32 0 0,13-7-160 0 0,6 6 0 0 0,3 11 352 0 0,0 11-352 0 0,-1 9 192 0 0,-1 14 128 0 0,-3 6-288 0 0,0 9 96 0 0,-1 7 160 0 0,-1 6-192 0 0,-6 5-32 0 0,-3-3-32 0 0,1-2-32 0 0,-4-4 0 0 0,0-19-4128 0 0,1-22-1248 0 0,4-14 1057 0 0</inkml:trace>
  <inkml:trace contextRef="#ctx0" brushRef="#br0" timeOffset="36.47">12482 6786 5183 0 0,'6'18'6560'0'0,"8"6"-6144"0"0,2 5 128 0 0,-3 3-224 0 0,4-3-288 0 0,-2-1 256 0 0,-3 1-288 0 0,2-5 0 0 0,-1-12-2720 0 0,-3-14 800 0 0,3-13-6624 0 0,-1-4 8385 0 0</inkml:trace>
  <inkml:trace contextRef="#ctx0" brushRef="#br0" timeOffset="36.47">12658 6715 5663 0 0,'12'18'5856'0'0,"4"12"-5856"0"0,5 1-672 0 0,0-11-5440 0 0,-5-9 1377 0 0</inkml:trace>
  <inkml:trace contextRef="#ctx0" brushRef="#br0" timeOffset="36.47">12975 6539 7103 0 0,'-6'24'3168'0'0,"-8"14"-2592"0"0,-1 6 64 0 0,1 8-96 0 0,-2 1 128 0 0,1 4-288 0 0,-3-2-192 0 0,2 1 160 0 0,3-2-352 0 0,5-5 32 0 0,-3-10-128 0 0,0-6-1664 0 0,2-15-6816 0 0,4-10 5345 0 0</inkml:trace>
  <inkml:trace contextRef="#ctx0" brushRef="#br0" timeOffset="36.47">13187 6291 6591 0 0,'-6'6'3680'0'0,"4"2"-2368"0"0,2-6-928 0 0,8-4-224 0 0,7-7-160 0 0,9-2 160 0 0,4-6-96 0 0,5 1 32 0 0,3 2-64 0 0,0-1-32 0 0,1 1 64 0 0,0 3-64 0 0,-1 3 0 0 0,0 3 32 0 0,-6 9-32 0 0,-2 3-32 0 0,-7 7 32 0 0,-6 7 0 0 0,-5 6 0 0 0,-6 4 64 0 0,-2 9-32 0 0,-2 9 64 0 0,-7 10 160 0 0,-8 5-224 0 0,-8 11 0 0 0,-6 4 192 0 0,-3 1-224 0 0,-3-2 32 0 0,-2-1 128 0 0,0-8-160 0 0,7-10-32 0 0,7-21-1856 0 0,8-23-1376 0 0,13-20 256 0 0,7-21-2112 0 0,2-6 4961 0 0</inkml:trace>
  <inkml:trace contextRef="#ctx0" brushRef="#br0" timeOffset="36.47">13786 5797 7231 0 0,'12'18'2688'0'0,"3"12"-2688"0"0,1 7 384 0 0,-4 3-256 0 0,-9 1 32 0 0,-6-1 192 0 0,-8-1-288 0 0,-8-7 0 0 0,-6-3 96 0 0,-6-6-160 0 0,-3-8-32 0 0,-2-6 32 0 0,5-10 0 0 0,8-12 256 0 0,2-2 32 0 0,4-6-224 0 0,6-5 32 0 0,4-4 96 0 0,9-3-160 0 0,5-2 64 0 0,0-1 160 0 0,6 0-256 0 0,7 6 160 0 0,-1 2-32 0 0,3 5-128 0 0,3 8 128 0 0,4 11-416 0 0,-3 13-9056 0 0,-6 5 6081 0 0</inkml:trace>
  <inkml:trace contextRef="#ctx0" brushRef="#br0" timeOffset="36.47">4768 3784 2367 0 0,'6'6'5600'0'0,"2"8"-4864"0"0,-1 14 448 0 0,-1 7-672 0 0,5 11-96 0 0,0 3 0 0 0,4 11 128 0 0,5 14-288 0 0,6 24-96 0 0,10 19 256 0 0,11 14-96 0 0,4 3-256 0 0,4-3 160 0 0,0-7 96 0 0,2-6-288 0 0,3-4 160 0 0,4-5 32 0 0,-3-8-192 0 0,0-9 96 0 0,1-3-32 0 0,-3-4 0 0 0,-1-5-96 0 0,3-3 256 0 0,3 2-256 0 0,8 1 0 0 0,4 4 64 0 0,7 6-64 0 0,13 11 0 0 0,9 8 64 0 0,4-4-64 0 0,-5-8 0 0 0,-7-7 160 0 0,-3-8-160 0 0,-5-6 0 0 0,0 3 192 0 0,-3-1-96 0 0,2-1-96 0 0,4-2 96 0 0,4-1-96 0 0,-2-2 0 0 0,0-1 160 0 0,-2 0 32 0 0,-1-1-160 0 0,-2-5-32 0 0,1-3 0 0 0,-3-5 64 0 0,-4-1-32 0 0,1-3-32 0 0,-1 0 0 0 0,4-2 0 0 0,4-3 64 0 0,-1 1-64 0 0,2-1 32 0 0,3 3 0 0 0,-2-1-32 0 0,1-3 0 0 0,-4-4 64 0 0,1-3-32 0 0,-2-2 0 0 0,-6-1 96 0 0,-4-2-128 0 0,2 0 0 0 0,0-1 0 0 0,-3 1 0 0 0,-1-6-32 0 0,-3-2 32 0 0,4-6 0 0 0,1 0-32 0 0,5 3 32 0 0,12 2-32 0 0,14 4 32 0 0,6 2 0 0 0,1-4 32 0 0,-7-1-32 0 0,-10-5 0 0 0,-11-7 64 0 0,-8 1-64 0 0,1-2 0 0 0,3-5 32 0 0,12-2-32 0 0,13 2 0 0 0,12 1 0 0 0,9 4 0 0 0,0-1 0 0 0,-3 5 0 0 0,-13-2 0 0 0,-13-3-32 0 0,-18 2 32 0 0,-12-2 0 0 0,-6-2 0 0 0,-1-4 0 0 0,-1-3 0 0 0,7-2-32 0 0,3-1 32 0 0,2-1 0 0 0,-1-1-64 0 0,-1 1 64 0 0,-1-1 32 0 0,5 7-32 0 0,1 1 0 0 0,0 1-32 0 0,-3-2 32 0 0,-1-2 0 0 0,-8-1 32 0 0,-3 4-32 0 0,-1 2 0 0 0,-5-1 32 0 0,0-2-32 0 0,-4-2-32 0 0,-6-2 32 0 0,2-1 0 0 0,-2 0-32 0 0,3-2-32 0 0,-2 1 64 0 0,4 0-128 0 0,-2-1 128 0 0,2 1-32 0 0,-1 0 0 0 0,-4 0 32 0 0,2-6 0 0 0,-2-2 64 0 0,-2 0-64 0 0,-4 2 0 0 0,-3 2-32 0 0,-1 1 0 0 0,-2 2-1440 0 0,-13 0-6656 0 0,-11 7 3168 0 0,-6 2 3745 0 0</inkml:trace>
  <inkml:trace contextRef="#ctx0" brushRef="#br0" timeOffset="36.47">13469 8552 7231 0 0,'6'0'3872'0'0,"7"0"-3712"0"0,3 6 0 0 0,4 2-128 0 0,10 5 0 0 0,7 7 256 0 0,8 6-160 0 0,9 5 0 0 0,7 2 192 0 0,0 3-64 0 0,0 0 96 0 0,3 1 224 0 0,2-1-256 0 0,-4 0-64 0 0,-7-6 160 0 0,-6-2-96 0 0,-18-6-416 0 0,-20-7 128 0 0,-18-5-32 0 0,-20-5 32 0 0,-11 2-32 0 0,-11 7 0 0 0,-9 7 64 0 0,-7 11-32 0 0,-5 7-32 0 0,-7 9 64 0 0,-4 1-64 0 0,1 0 0 0 0,7-4 0 0 0,5-3 0 0 0,8-8-928 0 0,7-11-1184 0 0,14-14-9408 0 0,13-10 11105 0 0</inkml:trace>
</inkm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B164-BC5C-425C-BA19-20F6C6240FC6}">
  <dimension ref="A1:AN113"/>
  <sheetViews>
    <sheetView tabSelected="1" zoomScaleNormal="100" workbookViewId="0">
      <selection sqref="A1:J3"/>
    </sheetView>
  </sheetViews>
  <sheetFormatPr defaultColWidth="3.625" defaultRowHeight="15" customHeight="1" x14ac:dyDescent="0.15"/>
  <cols>
    <col min="1" max="10" width="3.625" style="1"/>
    <col min="11" max="11" width="5.75" style="1" customWidth="1"/>
    <col min="12" max="16384" width="3.625" style="1"/>
  </cols>
  <sheetData>
    <row r="1" spans="1:40" ht="15" customHeight="1" x14ac:dyDescent="0.15">
      <c r="A1" s="56" t="s">
        <v>0</v>
      </c>
      <c r="B1" s="57"/>
      <c r="C1" s="57"/>
      <c r="D1" s="57"/>
      <c r="E1" s="57"/>
      <c r="F1" s="57"/>
      <c r="G1" s="57"/>
      <c r="H1" s="57"/>
      <c r="I1" s="57"/>
      <c r="J1" s="58"/>
      <c r="K1" s="65" t="s">
        <v>1</v>
      </c>
      <c r="L1" s="65"/>
      <c r="M1" s="65"/>
      <c r="N1" s="66" t="s">
        <v>284</v>
      </c>
      <c r="O1" s="66"/>
      <c r="P1" s="66"/>
      <c r="Q1" s="66"/>
      <c r="R1" s="66"/>
      <c r="S1" s="66"/>
      <c r="T1" s="66"/>
      <c r="U1" s="66"/>
      <c r="V1" s="66"/>
      <c r="W1" s="66" t="s">
        <v>3</v>
      </c>
      <c r="X1" s="66"/>
      <c r="Y1" s="66" t="s">
        <v>4</v>
      </c>
      <c r="Z1" s="66"/>
      <c r="AA1" s="66"/>
      <c r="AB1" s="66"/>
      <c r="AC1" s="66"/>
      <c r="AD1" s="66"/>
      <c r="AE1" s="66"/>
      <c r="AF1" s="82" t="s">
        <v>5</v>
      </c>
      <c r="AG1" s="82"/>
      <c r="AH1" s="73" t="s">
        <v>6</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5">
        <v>44355</v>
      </c>
      <c r="AI2" s="80"/>
      <c r="AJ2" s="80"/>
      <c r="AK2" s="80"/>
      <c r="AL2" s="80"/>
      <c r="AM2" s="80"/>
      <c r="AN2" s="81"/>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15</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16</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23" t="s">
        <v>17</v>
      </c>
      <c r="F47" s="27"/>
      <c r="G47" s="27"/>
      <c r="H47" s="27"/>
      <c r="I47" s="27"/>
      <c r="J47" s="27"/>
      <c r="AF47" s="9"/>
      <c r="AG47" s="9"/>
      <c r="AH47" s="9"/>
      <c r="AI47" s="9"/>
      <c r="AJ47" s="9"/>
      <c r="AK47" s="9"/>
      <c r="AL47" s="9"/>
      <c r="AM47" s="7"/>
      <c r="AN47" s="7"/>
    </row>
    <row r="48" spans="1:40" ht="15" customHeight="1" x14ac:dyDescent="0.15">
      <c r="A48" s="6"/>
      <c r="B48" s="6"/>
      <c r="C48" s="9"/>
      <c r="E48" s="23" t="s">
        <v>18</v>
      </c>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19</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20</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2" t="s">
        <v>21</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2" t="s">
        <v>22</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22" t="s">
        <v>23</v>
      </c>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22" t="s">
        <v>24</v>
      </c>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22" t="s">
        <v>25</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22" t="s">
        <v>26</v>
      </c>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22"/>
      <c r="D61" s="22" t="s">
        <v>27</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22"/>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22" t="s">
        <v>28</v>
      </c>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22"/>
      <c r="D64" s="22" t="s">
        <v>29</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t="s">
        <v>30</v>
      </c>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1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3"/>
      <c r="AN77" s="7"/>
    </row>
    <row r="78" spans="1:40" ht="15" customHeight="1" x14ac:dyDescent="0.15">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3"/>
    </row>
    <row r="79" spans="1:40" ht="15" customHeight="1" x14ac:dyDescent="0.15">
      <c r="A79" s="3"/>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5"/>
    </row>
    <row r="80" spans="1:40" ht="15" customHeight="1" x14ac:dyDescent="0.15">
      <c r="A80" s="6"/>
      <c r="B80" s="3" t="s">
        <v>31</v>
      </c>
      <c r="C80" s="4"/>
      <c r="D80" s="4"/>
      <c r="E80" s="31" t="s">
        <v>32</v>
      </c>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5"/>
      <c r="AN80" s="7"/>
    </row>
    <row r="81" spans="1:40" ht="15" customHeight="1" x14ac:dyDescent="0.15">
      <c r="A81" s="6"/>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7"/>
      <c r="AN81" s="7"/>
    </row>
    <row r="82" spans="1:40" ht="15" customHeight="1" x14ac:dyDescent="0.15">
      <c r="A82" s="6"/>
      <c r="B82" s="14" t="s">
        <v>33</v>
      </c>
      <c r="C82" s="15"/>
      <c r="D82" s="16" t="s">
        <v>34</v>
      </c>
      <c r="E82" s="17"/>
      <c r="F82" s="17"/>
      <c r="G82" s="15"/>
      <c r="H82" s="16" t="s">
        <v>35</v>
      </c>
      <c r="I82" s="18"/>
      <c r="J82" s="17"/>
      <c r="K82" s="19"/>
      <c r="L82" s="16" t="s">
        <v>36</v>
      </c>
      <c r="M82" s="17"/>
      <c r="N82" s="19"/>
      <c r="O82" s="16" t="s">
        <v>37</v>
      </c>
      <c r="P82" s="17"/>
      <c r="Q82" s="17"/>
      <c r="R82" s="19"/>
      <c r="S82" s="16" t="s">
        <v>38</v>
      </c>
      <c r="T82" s="19"/>
      <c r="U82" s="16" t="s">
        <v>39</v>
      </c>
      <c r="V82" s="19"/>
      <c r="W82" s="16" t="s">
        <v>40</v>
      </c>
      <c r="X82" s="17"/>
      <c r="Y82" s="17"/>
      <c r="Z82" s="19"/>
      <c r="AA82" s="16" t="s">
        <v>41</v>
      </c>
      <c r="AB82" s="17"/>
      <c r="AC82" s="19"/>
      <c r="AD82" s="16" t="s">
        <v>42</v>
      </c>
      <c r="AE82" s="17"/>
      <c r="AF82" s="17"/>
      <c r="AG82" s="17"/>
      <c r="AH82" s="17"/>
      <c r="AI82" s="17"/>
      <c r="AJ82" s="17"/>
      <c r="AK82" s="17"/>
      <c r="AL82" s="17"/>
      <c r="AM82" s="20"/>
      <c r="AN82" s="7"/>
    </row>
    <row r="83" spans="1:40" ht="15" customHeight="1" x14ac:dyDescent="0.15">
      <c r="A83" s="6"/>
      <c r="B83" s="14"/>
      <c r="C83" s="15">
        <f>ROW()-82</f>
        <v>1</v>
      </c>
      <c r="D83" s="25" t="s">
        <v>43</v>
      </c>
      <c r="E83" s="17"/>
      <c r="F83" s="17"/>
      <c r="G83" s="15"/>
      <c r="H83" s="25" t="s">
        <v>44</v>
      </c>
      <c r="I83" s="18"/>
      <c r="J83" s="17"/>
      <c r="K83" s="19"/>
      <c r="L83" s="25" t="s">
        <v>45</v>
      </c>
      <c r="M83" s="17"/>
      <c r="N83" s="19"/>
      <c r="O83" s="16"/>
      <c r="P83" s="17"/>
      <c r="Q83" s="17"/>
      <c r="R83" s="19"/>
      <c r="S83" s="16"/>
      <c r="T83" s="19"/>
      <c r="U83" s="16"/>
      <c r="V83" s="19"/>
      <c r="W83" s="16"/>
      <c r="X83" s="17"/>
      <c r="Y83" s="17"/>
      <c r="Z83" s="19"/>
      <c r="AA83" s="16"/>
      <c r="AB83" s="17"/>
      <c r="AC83" s="19"/>
      <c r="AD83" s="25" t="s">
        <v>46</v>
      </c>
      <c r="AE83" s="17"/>
      <c r="AF83" s="17"/>
      <c r="AG83" s="17"/>
      <c r="AH83" s="17"/>
      <c r="AI83" s="17"/>
      <c r="AJ83" s="17"/>
      <c r="AK83" s="17"/>
      <c r="AL83" s="17"/>
      <c r="AM83" s="20"/>
      <c r="AN83" s="7"/>
    </row>
    <row r="84" spans="1:40" ht="15" customHeight="1" x14ac:dyDescent="0.15">
      <c r="A84" s="6"/>
      <c r="B84" s="14"/>
      <c r="C84" s="15">
        <f t="shared" ref="C84:C112" si="0">ROW()-82</f>
        <v>2</v>
      </c>
      <c r="D84" s="25" t="s">
        <v>47</v>
      </c>
      <c r="E84" s="17"/>
      <c r="F84" s="17"/>
      <c r="G84" s="15"/>
      <c r="H84" s="25" t="s">
        <v>48</v>
      </c>
      <c r="I84" s="18"/>
      <c r="J84" s="17"/>
      <c r="K84" s="19"/>
      <c r="L84" s="25" t="s">
        <v>49</v>
      </c>
      <c r="M84" s="17"/>
      <c r="N84" s="19"/>
      <c r="O84" s="16"/>
      <c r="P84" s="17"/>
      <c r="Q84" s="17"/>
      <c r="R84" s="19"/>
      <c r="S84" s="16"/>
      <c r="T84" s="19"/>
      <c r="U84" s="16"/>
      <c r="V84" s="19"/>
      <c r="W84" s="16"/>
      <c r="X84" s="17"/>
      <c r="Y84" s="17"/>
      <c r="Z84" s="19"/>
      <c r="AA84" s="16"/>
      <c r="AB84" s="17"/>
      <c r="AC84" s="19"/>
      <c r="AD84" s="25" t="s">
        <v>50</v>
      </c>
      <c r="AE84" s="17"/>
      <c r="AF84" s="17"/>
      <c r="AG84" s="17"/>
      <c r="AH84" s="17"/>
      <c r="AI84" s="17"/>
      <c r="AJ84" s="17"/>
      <c r="AK84" s="17"/>
      <c r="AL84" s="17"/>
      <c r="AM84" s="20"/>
      <c r="AN84" s="7"/>
    </row>
    <row r="85" spans="1:40" ht="15" customHeight="1" x14ac:dyDescent="0.15">
      <c r="A85" s="6"/>
      <c r="B85" s="14"/>
      <c r="C85" s="15">
        <f t="shared" si="0"/>
        <v>3</v>
      </c>
      <c r="D85" s="25" t="s">
        <v>51</v>
      </c>
      <c r="E85" s="17"/>
      <c r="F85" s="17"/>
      <c r="G85" s="15"/>
      <c r="H85" s="25" t="s">
        <v>52</v>
      </c>
      <c r="I85" s="18"/>
      <c r="J85" s="17"/>
      <c r="K85" s="19"/>
      <c r="L85" s="25"/>
      <c r="M85" s="17"/>
      <c r="N85" s="19"/>
      <c r="O85" s="16"/>
      <c r="P85" s="17"/>
      <c r="Q85" s="17"/>
      <c r="R85" s="19"/>
      <c r="S85" s="16"/>
      <c r="T85" s="19"/>
      <c r="U85" s="16"/>
      <c r="V85" s="19"/>
      <c r="W85" s="16"/>
      <c r="X85" s="17"/>
      <c r="Y85" s="17"/>
      <c r="Z85" s="19"/>
      <c r="AA85" s="16"/>
      <c r="AB85" s="17"/>
      <c r="AC85" s="19"/>
      <c r="AD85" s="25"/>
      <c r="AE85" s="17"/>
      <c r="AF85" s="17"/>
      <c r="AG85" s="17"/>
      <c r="AH85" s="17"/>
      <c r="AI85" s="17"/>
      <c r="AJ85" s="17"/>
      <c r="AK85" s="17"/>
      <c r="AL85" s="17"/>
      <c r="AM85" s="20"/>
      <c r="AN85" s="7"/>
    </row>
    <row r="86" spans="1:40" ht="15" customHeight="1" x14ac:dyDescent="0.15">
      <c r="A86" s="6"/>
      <c r="B86" s="14"/>
      <c r="C86" s="15">
        <f t="shared" si="0"/>
        <v>4</v>
      </c>
      <c r="D86" s="25" t="s">
        <v>53</v>
      </c>
      <c r="E86" s="17"/>
      <c r="F86" s="17"/>
      <c r="G86" s="15"/>
      <c r="H86" s="25" t="s">
        <v>54</v>
      </c>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f t="shared" si="0"/>
        <v>5</v>
      </c>
      <c r="D87" s="25" t="s">
        <v>55</v>
      </c>
      <c r="E87" s="17"/>
      <c r="F87" s="17"/>
      <c r="G87" s="15"/>
      <c r="H87" s="25" t="s">
        <v>56</v>
      </c>
      <c r="I87" s="18"/>
      <c r="J87" s="17"/>
      <c r="K87" s="19"/>
      <c r="L87" s="16"/>
      <c r="M87" s="17"/>
      <c r="N87" s="19"/>
      <c r="O87" s="16"/>
      <c r="P87" s="17"/>
      <c r="Q87" s="17"/>
      <c r="R87" s="19"/>
      <c r="S87" s="16"/>
      <c r="T87" s="19"/>
      <c r="U87" s="16"/>
      <c r="V87" s="19"/>
      <c r="W87" s="34" t="s">
        <v>57</v>
      </c>
      <c r="X87" s="35"/>
      <c r="Y87" s="17"/>
      <c r="Z87" s="19"/>
      <c r="AA87" s="25"/>
      <c r="AB87" s="17"/>
      <c r="AC87" s="19"/>
      <c r="AD87" s="16"/>
      <c r="AE87" s="17"/>
      <c r="AF87" s="17"/>
      <c r="AG87" s="17"/>
      <c r="AH87" s="17"/>
      <c r="AI87" s="17"/>
      <c r="AJ87" s="17"/>
      <c r="AK87" s="17"/>
      <c r="AL87" s="17"/>
      <c r="AM87" s="20"/>
      <c r="AN87" s="7"/>
    </row>
    <row r="88" spans="1:40" ht="15" customHeight="1" x14ac:dyDescent="0.15">
      <c r="A88" s="6"/>
      <c r="B88" s="14"/>
      <c r="C88" s="15">
        <f t="shared" si="0"/>
        <v>6</v>
      </c>
      <c r="D88" s="34" t="s">
        <v>58</v>
      </c>
      <c r="E88" s="17"/>
      <c r="F88" s="17"/>
      <c r="G88" s="15"/>
      <c r="H88" s="25" t="s">
        <v>59</v>
      </c>
      <c r="I88" s="18"/>
      <c r="J88" s="17"/>
      <c r="K88" s="19"/>
      <c r="L88" s="25" t="s">
        <v>45</v>
      </c>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f t="shared" si="0"/>
        <v>7</v>
      </c>
      <c r="D89" s="34" t="s">
        <v>60</v>
      </c>
      <c r="E89" s="17"/>
      <c r="F89" s="17"/>
      <c r="G89" s="15"/>
      <c r="H89" s="34" t="s">
        <v>61</v>
      </c>
      <c r="I89" s="18"/>
      <c r="J89" s="17"/>
      <c r="K89" s="19"/>
      <c r="L89" s="34" t="s">
        <v>62</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f t="shared" si="0"/>
        <v>8</v>
      </c>
      <c r="D90" s="34" t="s">
        <v>63</v>
      </c>
      <c r="E90" s="17"/>
      <c r="F90" s="17"/>
      <c r="G90" s="15"/>
      <c r="H90" s="34" t="s">
        <v>64</v>
      </c>
      <c r="I90" s="18"/>
      <c r="J90" s="17"/>
      <c r="K90" s="19"/>
      <c r="L90" s="34" t="s">
        <v>65</v>
      </c>
      <c r="M90" s="17"/>
      <c r="N90" s="19"/>
      <c r="O90" s="25" t="s">
        <v>66</v>
      </c>
      <c r="P90" s="17"/>
      <c r="Q90" s="17"/>
      <c r="R90" s="19"/>
      <c r="S90" s="16"/>
      <c r="T90" s="19"/>
      <c r="U90" s="16"/>
      <c r="V90" s="19"/>
      <c r="W90" s="25" t="s">
        <v>67</v>
      </c>
      <c r="X90" s="17"/>
      <c r="Y90" s="17"/>
      <c r="Z90" s="19"/>
      <c r="AA90" s="34" t="str">
        <f t="shared" ref="AA90:AA99" si="1">D90</f>
        <v>number</v>
      </c>
      <c r="AB90" s="17"/>
      <c r="AC90" s="19"/>
      <c r="AD90" s="16"/>
      <c r="AE90" s="17"/>
      <c r="AF90" s="17"/>
      <c r="AG90" s="17"/>
      <c r="AH90" s="17"/>
      <c r="AI90" s="17"/>
      <c r="AJ90" s="17"/>
      <c r="AK90" s="17"/>
      <c r="AL90" s="17"/>
      <c r="AM90" s="20"/>
      <c r="AN90" s="7"/>
    </row>
    <row r="91" spans="1:40" ht="15" customHeight="1" x14ac:dyDescent="0.15">
      <c r="A91" s="6"/>
      <c r="B91" s="14"/>
      <c r="C91" s="15">
        <f t="shared" si="0"/>
        <v>9</v>
      </c>
      <c r="D91" s="25" t="s">
        <v>68</v>
      </c>
      <c r="E91" s="17"/>
      <c r="F91" s="17"/>
      <c r="G91" s="15"/>
      <c r="H91" s="34" t="s">
        <v>69</v>
      </c>
      <c r="I91" s="18"/>
      <c r="J91" s="17"/>
      <c r="K91" s="19"/>
      <c r="L91" s="34" t="s">
        <v>65</v>
      </c>
      <c r="M91" s="17"/>
      <c r="N91" s="19"/>
      <c r="O91" s="16" t="s">
        <v>70</v>
      </c>
      <c r="P91" s="17"/>
      <c r="Q91" s="17"/>
      <c r="R91" s="19"/>
      <c r="S91" s="16"/>
      <c r="T91" s="19"/>
      <c r="U91" s="16"/>
      <c r="V91" s="19"/>
      <c r="W91" s="25" t="s">
        <v>71</v>
      </c>
      <c r="X91" s="17"/>
      <c r="Y91" s="17"/>
      <c r="Z91" s="19"/>
      <c r="AA91" s="34" t="str">
        <f t="shared" si="1"/>
        <v>name</v>
      </c>
      <c r="AB91" s="17"/>
      <c r="AC91" s="19"/>
      <c r="AD91" s="25"/>
      <c r="AE91" s="17"/>
      <c r="AF91" s="17"/>
      <c r="AG91" s="17"/>
      <c r="AH91" s="17"/>
      <c r="AI91" s="17"/>
      <c r="AJ91" s="17"/>
      <c r="AK91" s="17"/>
      <c r="AL91" s="17"/>
      <c r="AM91" s="20"/>
      <c r="AN91" s="7"/>
    </row>
    <row r="92" spans="1:40" ht="15" customHeight="1" x14ac:dyDescent="0.15">
      <c r="A92" s="6"/>
      <c r="B92" s="14"/>
      <c r="C92" s="15">
        <f t="shared" si="0"/>
        <v>10</v>
      </c>
      <c r="D92" s="25" t="s">
        <v>72</v>
      </c>
      <c r="E92" s="17"/>
      <c r="F92" s="17"/>
      <c r="G92" s="15"/>
      <c r="H92" s="25" t="s">
        <v>73</v>
      </c>
      <c r="I92" s="18"/>
      <c r="J92" s="17"/>
      <c r="K92" s="19"/>
      <c r="L92" s="34" t="s">
        <v>65</v>
      </c>
      <c r="M92" s="17"/>
      <c r="N92" s="19"/>
      <c r="O92" s="16" t="s">
        <v>70</v>
      </c>
      <c r="P92" s="17"/>
      <c r="Q92" s="17"/>
      <c r="R92" s="19"/>
      <c r="S92" s="16"/>
      <c r="T92" s="19"/>
      <c r="U92" s="16"/>
      <c r="V92" s="19"/>
      <c r="W92" s="34" t="s">
        <v>71</v>
      </c>
      <c r="X92" s="17"/>
      <c r="Y92" s="17"/>
      <c r="Z92" s="19"/>
      <c r="AA92" s="25" t="str">
        <f t="shared" si="1"/>
        <v>company</v>
      </c>
      <c r="AB92" s="17"/>
      <c r="AC92" s="19"/>
      <c r="AD92" s="16"/>
      <c r="AE92" s="17"/>
      <c r="AF92" s="17"/>
      <c r="AG92" s="17"/>
      <c r="AH92" s="17"/>
      <c r="AI92" s="17"/>
      <c r="AJ92" s="17"/>
      <c r="AK92" s="17"/>
      <c r="AL92" s="17"/>
      <c r="AM92" s="20"/>
      <c r="AN92" s="7"/>
    </row>
    <row r="93" spans="1:40" ht="15" customHeight="1" x14ac:dyDescent="0.15">
      <c r="A93" s="6"/>
      <c r="B93" s="14"/>
      <c r="C93" s="15">
        <f t="shared" si="0"/>
        <v>11</v>
      </c>
      <c r="D93" s="25" t="s">
        <v>74</v>
      </c>
      <c r="E93" s="17"/>
      <c r="F93" s="17"/>
      <c r="G93" s="15"/>
      <c r="H93" s="25" t="s">
        <v>75</v>
      </c>
      <c r="I93" s="18"/>
      <c r="J93" s="17"/>
      <c r="K93" s="19"/>
      <c r="L93" s="34" t="s">
        <v>65</v>
      </c>
      <c r="M93" s="17"/>
      <c r="N93" s="19"/>
      <c r="O93" s="16" t="s">
        <v>70</v>
      </c>
      <c r="P93" s="17"/>
      <c r="Q93" s="17"/>
      <c r="R93" s="19"/>
      <c r="S93" s="16"/>
      <c r="T93" s="19"/>
      <c r="U93" s="16"/>
      <c r="V93" s="19"/>
      <c r="W93" s="34" t="s">
        <v>71</v>
      </c>
      <c r="X93" s="17"/>
      <c r="Y93" s="17"/>
      <c r="Z93" s="19"/>
      <c r="AA93" s="34" t="str">
        <f t="shared" si="1"/>
        <v>nickname</v>
      </c>
      <c r="AB93" s="17"/>
      <c r="AC93" s="19"/>
      <c r="AD93" s="16"/>
      <c r="AE93" s="17"/>
      <c r="AF93" s="17"/>
      <c r="AG93" s="17"/>
      <c r="AH93" s="17"/>
      <c r="AI93" s="17"/>
      <c r="AJ93" s="17"/>
      <c r="AK93" s="17"/>
      <c r="AL93" s="17"/>
      <c r="AM93" s="20"/>
      <c r="AN93" s="7"/>
    </row>
    <row r="94" spans="1:40" ht="15" customHeight="1" x14ac:dyDescent="0.15">
      <c r="A94" s="6"/>
      <c r="B94" s="14"/>
      <c r="C94" s="15">
        <f t="shared" si="0"/>
        <v>12</v>
      </c>
      <c r="D94" s="25" t="s">
        <v>76</v>
      </c>
      <c r="E94" s="17"/>
      <c r="F94" s="17"/>
      <c r="G94" s="15"/>
      <c r="H94" s="25" t="s">
        <v>77</v>
      </c>
      <c r="I94" s="18"/>
      <c r="J94" s="17"/>
      <c r="K94" s="19"/>
      <c r="L94" s="34" t="s">
        <v>65</v>
      </c>
      <c r="M94" s="17"/>
      <c r="N94" s="19"/>
      <c r="O94" s="16" t="s">
        <v>70</v>
      </c>
      <c r="P94" s="17"/>
      <c r="Q94" s="17"/>
      <c r="R94" s="19"/>
      <c r="S94" s="16"/>
      <c r="T94" s="19"/>
      <c r="U94" s="16"/>
      <c r="V94" s="19"/>
      <c r="W94" s="34" t="s">
        <v>71</v>
      </c>
      <c r="X94" s="17"/>
      <c r="Y94" s="17"/>
      <c r="Z94" s="19"/>
      <c r="AA94" s="34" t="str">
        <f t="shared" si="1"/>
        <v>birthplace</v>
      </c>
      <c r="AB94" s="17"/>
      <c r="AC94" s="19"/>
      <c r="AD94" s="16"/>
      <c r="AE94" s="17"/>
      <c r="AF94" s="17"/>
      <c r="AG94" s="17"/>
      <c r="AH94" s="17"/>
      <c r="AI94" s="17"/>
      <c r="AJ94" s="17"/>
      <c r="AK94" s="17"/>
      <c r="AL94" s="17"/>
      <c r="AM94" s="20"/>
      <c r="AN94" s="7"/>
    </row>
    <row r="95" spans="1:40" ht="15" customHeight="1" x14ac:dyDescent="0.15">
      <c r="A95" s="6"/>
      <c r="B95" s="14"/>
      <c r="C95" s="15">
        <f t="shared" si="0"/>
        <v>13</v>
      </c>
      <c r="D95" s="25" t="s">
        <v>78</v>
      </c>
      <c r="E95" s="17"/>
      <c r="F95" s="17"/>
      <c r="G95" s="15"/>
      <c r="H95" s="25" t="s">
        <v>79</v>
      </c>
      <c r="I95" s="18"/>
      <c r="J95" s="17"/>
      <c r="K95" s="19"/>
      <c r="L95" s="34" t="s">
        <v>65</v>
      </c>
      <c r="M95" s="17"/>
      <c r="N95" s="19"/>
      <c r="O95" s="16" t="s">
        <v>70</v>
      </c>
      <c r="P95" s="17"/>
      <c r="Q95" s="17"/>
      <c r="R95" s="19"/>
      <c r="S95" s="16"/>
      <c r="T95" s="19"/>
      <c r="U95" s="16"/>
      <c r="V95" s="19"/>
      <c r="W95" s="34" t="s">
        <v>71</v>
      </c>
      <c r="X95" s="17"/>
      <c r="Y95" s="17"/>
      <c r="Z95" s="19"/>
      <c r="AA95" s="34" t="str">
        <f t="shared" si="1"/>
        <v>thisisme</v>
      </c>
      <c r="AB95" s="17"/>
      <c r="AC95" s="19"/>
      <c r="AD95" s="16"/>
      <c r="AE95" s="17"/>
      <c r="AF95" s="17"/>
      <c r="AG95" s="17"/>
      <c r="AH95" s="17"/>
      <c r="AI95" s="17"/>
      <c r="AJ95" s="17"/>
      <c r="AK95" s="17"/>
      <c r="AL95" s="17"/>
      <c r="AM95" s="20"/>
      <c r="AN95" s="7"/>
    </row>
    <row r="96" spans="1:40" ht="15" customHeight="1" x14ac:dyDescent="0.15">
      <c r="A96" s="6"/>
      <c r="B96" s="14"/>
      <c r="C96" s="15">
        <f t="shared" si="0"/>
        <v>14</v>
      </c>
      <c r="D96" s="25" t="s">
        <v>80</v>
      </c>
      <c r="E96" s="17"/>
      <c r="F96" s="17"/>
      <c r="G96" s="15"/>
      <c r="H96" s="25" t="s">
        <v>81</v>
      </c>
      <c r="I96" s="18"/>
      <c r="J96" s="17"/>
      <c r="K96" s="19"/>
      <c r="L96" s="34" t="s">
        <v>65</v>
      </c>
      <c r="M96" s="17"/>
      <c r="N96" s="19"/>
      <c r="O96" s="16" t="s">
        <v>70</v>
      </c>
      <c r="P96" s="17"/>
      <c r="Q96" s="17"/>
      <c r="R96" s="19"/>
      <c r="S96" s="16"/>
      <c r="T96" s="19"/>
      <c r="U96" s="16"/>
      <c r="V96" s="19"/>
      <c r="W96" s="34" t="s">
        <v>71</v>
      </c>
      <c r="X96" s="17"/>
      <c r="Y96" s="17"/>
      <c r="Z96" s="19"/>
      <c r="AA96" s="34" t="str">
        <f t="shared" si="1"/>
        <v>hobby</v>
      </c>
      <c r="AB96" s="17"/>
      <c r="AC96" s="19"/>
      <c r="AD96" s="16"/>
      <c r="AE96" s="17"/>
      <c r="AF96" s="17"/>
      <c r="AG96" s="17"/>
      <c r="AH96" s="17"/>
      <c r="AI96" s="17"/>
      <c r="AJ96" s="17"/>
      <c r="AK96" s="17"/>
      <c r="AL96" s="17"/>
      <c r="AM96" s="20"/>
      <c r="AN96" s="7"/>
    </row>
    <row r="97" spans="1:40" ht="15" customHeight="1" x14ac:dyDescent="0.15">
      <c r="A97" s="6"/>
      <c r="B97" s="14"/>
      <c r="C97" s="15">
        <f t="shared" si="0"/>
        <v>15</v>
      </c>
      <c r="D97" s="25" t="s">
        <v>82</v>
      </c>
      <c r="E97" s="17"/>
      <c r="F97" s="17"/>
      <c r="G97" s="15"/>
      <c r="H97" s="25" t="s">
        <v>83</v>
      </c>
      <c r="I97" s="18"/>
      <c r="J97" s="17"/>
      <c r="K97" s="19"/>
      <c r="L97" s="34" t="s">
        <v>65</v>
      </c>
      <c r="M97" s="17"/>
      <c r="N97" s="19"/>
      <c r="O97" s="16" t="s">
        <v>70</v>
      </c>
      <c r="P97" s="17"/>
      <c r="Q97" s="17"/>
      <c r="R97" s="19"/>
      <c r="S97" s="16"/>
      <c r="T97" s="19"/>
      <c r="U97" s="16"/>
      <c r="V97" s="19"/>
      <c r="W97" s="34" t="s">
        <v>71</v>
      </c>
      <c r="X97" s="17"/>
      <c r="Y97" s="17"/>
      <c r="Z97" s="19"/>
      <c r="AA97" s="34" t="str">
        <f t="shared" si="1"/>
        <v>future</v>
      </c>
      <c r="AB97" s="17"/>
      <c r="AC97" s="19"/>
      <c r="AD97" s="16"/>
      <c r="AE97" s="17"/>
      <c r="AF97" s="17"/>
      <c r="AG97" s="17"/>
      <c r="AH97" s="17"/>
      <c r="AI97" s="17"/>
      <c r="AJ97" s="17"/>
      <c r="AK97" s="17"/>
      <c r="AL97" s="17"/>
      <c r="AM97" s="20"/>
      <c r="AN97" s="7"/>
    </row>
    <row r="98" spans="1:40" ht="15" customHeight="1" x14ac:dyDescent="0.15">
      <c r="A98" s="6"/>
      <c r="B98" s="14"/>
      <c r="C98" s="15">
        <f t="shared" si="0"/>
        <v>16</v>
      </c>
      <c r="D98" s="25" t="s">
        <v>84</v>
      </c>
      <c r="E98" s="17"/>
      <c r="F98" s="17"/>
      <c r="G98" s="15"/>
      <c r="H98" s="25" t="s">
        <v>85</v>
      </c>
      <c r="I98" s="18"/>
      <c r="J98" s="17"/>
      <c r="K98" s="19"/>
      <c r="L98" s="34" t="s">
        <v>65</v>
      </c>
      <c r="M98" s="17"/>
      <c r="N98" s="19"/>
      <c r="O98" s="16" t="s">
        <v>70</v>
      </c>
      <c r="P98" s="17"/>
      <c r="Q98" s="17"/>
      <c r="R98" s="19"/>
      <c r="S98" s="16"/>
      <c r="T98" s="19"/>
      <c r="U98" s="16"/>
      <c r="V98" s="19"/>
      <c r="W98" s="34" t="s">
        <v>71</v>
      </c>
      <c r="X98" s="17"/>
      <c r="Y98" s="17"/>
      <c r="Z98" s="19"/>
      <c r="AA98" s="34" t="str">
        <f t="shared" si="1"/>
        <v>word</v>
      </c>
      <c r="AB98" s="17"/>
      <c r="AC98" s="19"/>
      <c r="AD98" s="16"/>
      <c r="AE98" s="17"/>
      <c r="AF98" s="17"/>
      <c r="AG98" s="17"/>
      <c r="AH98" s="17"/>
      <c r="AI98" s="17"/>
      <c r="AJ98" s="17"/>
      <c r="AK98" s="17"/>
      <c r="AL98" s="17"/>
      <c r="AM98" s="20"/>
      <c r="AN98" s="7"/>
    </row>
    <row r="99" spans="1:40" ht="15" customHeight="1" x14ac:dyDescent="0.15">
      <c r="A99" s="6"/>
      <c r="B99" s="14"/>
      <c r="C99" s="15">
        <f t="shared" si="0"/>
        <v>17</v>
      </c>
      <c r="D99" s="25" t="s">
        <v>86</v>
      </c>
      <c r="E99" s="17"/>
      <c r="F99" s="17"/>
      <c r="G99" s="15"/>
      <c r="H99" s="25" t="s">
        <v>87</v>
      </c>
      <c r="I99" s="18"/>
      <c r="J99" s="17"/>
      <c r="K99" s="19"/>
      <c r="L99" s="25" t="s">
        <v>45</v>
      </c>
      <c r="M99" s="17"/>
      <c r="N99" s="19"/>
      <c r="O99" s="16"/>
      <c r="P99" s="17"/>
      <c r="Q99" s="17"/>
      <c r="R99" s="19"/>
      <c r="S99" s="16"/>
      <c r="T99" s="19"/>
      <c r="U99" s="16"/>
      <c r="V99" s="19"/>
      <c r="W99" s="34" t="s">
        <v>71</v>
      </c>
      <c r="X99" s="17"/>
      <c r="Y99" s="17"/>
      <c r="Z99" s="19"/>
      <c r="AA99" s="34" t="str">
        <f t="shared" si="1"/>
        <v>photo</v>
      </c>
      <c r="AB99" s="17"/>
      <c r="AC99" s="19"/>
      <c r="AD99" s="16"/>
      <c r="AE99" s="17"/>
      <c r="AF99" s="17"/>
      <c r="AG99" s="17"/>
      <c r="AH99" s="17"/>
      <c r="AI99" s="17"/>
      <c r="AJ99" s="17"/>
      <c r="AK99" s="17"/>
      <c r="AL99" s="17"/>
      <c r="AM99" s="20"/>
      <c r="AN99" s="7"/>
    </row>
    <row r="100" spans="1:40" ht="15" customHeight="1" x14ac:dyDescent="0.15">
      <c r="A100" s="6"/>
      <c r="B100" s="14"/>
      <c r="C100" s="15">
        <f t="shared" si="0"/>
        <v>18</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19</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20</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21</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22</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23</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24</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25</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f t="shared" si="0"/>
        <v>26</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f t="shared" si="0"/>
        <v>27</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f t="shared" si="0"/>
        <v>28</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f t="shared" si="0"/>
        <v>29</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f t="shared" si="0"/>
        <v>30</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1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A8BA-53C4-4512-A883-4E8A5683E8DE}">
  <dimension ref="A1:AN10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56" t="s">
        <v>0</v>
      </c>
      <c r="B1" s="57"/>
      <c r="C1" s="57"/>
      <c r="D1" s="57"/>
      <c r="E1" s="57"/>
      <c r="F1" s="57"/>
      <c r="G1" s="57"/>
      <c r="H1" s="57"/>
      <c r="I1" s="57"/>
      <c r="J1" s="58"/>
      <c r="K1" s="65" t="s">
        <v>1</v>
      </c>
      <c r="L1" s="65"/>
      <c r="M1" s="65"/>
      <c r="N1" s="66" t="s">
        <v>285</v>
      </c>
      <c r="O1" s="66"/>
      <c r="P1" s="66"/>
      <c r="Q1" s="66"/>
      <c r="R1" s="66"/>
      <c r="S1" s="66"/>
      <c r="T1" s="66"/>
      <c r="U1" s="66"/>
      <c r="V1" s="66"/>
      <c r="W1" s="66" t="s">
        <v>3</v>
      </c>
      <c r="X1" s="66"/>
      <c r="Y1" s="66" t="s">
        <v>4</v>
      </c>
      <c r="Z1" s="66"/>
      <c r="AA1" s="66"/>
      <c r="AB1" s="66"/>
      <c r="AC1" s="66"/>
      <c r="AD1" s="66"/>
      <c r="AE1" s="66"/>
      <c r="AF1" s="82" t="s">
        <v>5</v>
      </c>
      <c r="AG1" s="82"/>
      <c r="AH1" s="74" t="s">
        <v>88</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3">
        <v>44354</v>
      </c>
      <c r="AI2" s="83"/>
      <c r="AJ2" s="83"/>
      <c r="AK2" s="83"/>
      <c r="AL2" s="83"/>
      <c r="AM2" s="83"/>
      <c r="AN2" s="84"/>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89</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90</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91</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1" t="s">
        <v>92</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93</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94</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t="s">
        <v>95</v>
      </c>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t="s">
        <v>96</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25">
      <c r="A56" s="6"/>
      <c r="B56" s="6"/>
      <c r="C56" s="10"/>
      <c r="D56" s="24"/>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 t="s">
        <v>97</v>
      </c>
      <c r="E57" s="9"/>
      <c r="F57" s="9"/>
      <c r="G57" s="9"/>
      <c r="H57" s="9"/>
      <c r="I57" s="9"/>
      <c r="J57" s="9"/>
      <c r="K57" s="9"/>
      <c r="L57" s="9"/>
      <c r="M57" s="9"/>
      <c r="N57" s="9"/>
      <c r="O57" s="9"/>
      <c r="P57" s="9"/>
      <c r="Q57" s="9"/>
      <c r="R57" s="9"/>
      <c r="S57" s="9"/>
      <c r="T57" s="9"/>
      <c r="U57" s="9"/>
      <c r="V57" s="9"/>
      <c r="W57" s="9"/>
      <c r="X57" s="9"/>
      <c r="Y57" s="9"/>
      <c r="Z57" s="9"/>
      <c r="AA57" s="9"/>
      <c r="AB57" s="9"/>
      <c r="AC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33</v>
      </c>
      <c r="C78" s="15"/>
      <c r="D78" s="16" t="s">
        <v>34</v>
      </c>
      <c r="E78" s="17"/>
      <c r="F78" s="17"/>
      <c r="G78" s="15"/>
      <c r="H78" s="16" t="s">
        <v>35</v>
      </c>
      <c r="I78" s="18"/>
      <c r="J78" s="17"/>
      <c r="K78" s="19"/>
      <c r="L78" s="16" t="s">
        <v>36</v>
      </c>
      <c r="M78" s="17"/>
      <c r="N78" s="19"/>
      <c r="O78" s="16" t="s">
        <v>37</v>
      </c>
      <c r="P78" s="17"/>
      <c r="Q78" s="17"/>
      <c r="R78" s="19"/>
      <c r="S78" s="16" t="s">
        <v>38</v>
      </c>
      <c r="T78" s="19"/>
      <c r="U78" s="16" t="s">
        <v>39</v>
      </c>
      <c r="V78" s="19"/>
      <c r="W78" s="16" t="s">
        <v>40</v>
      </c>
      <c r="X78" s="17"/>
      <c r="Y78" s="17"/>
      <c r="Z78" s="19"/>
      <c r="AA78" s="16" t="s">
        <v>41</v>
      </c>
      <c r="AB78" s="17"/>
      <c r="AC78" s="19"/>
      <c r="AD78" s="16" t="s">
        <v>42</v>
      </c>
      <c r="AE78" s="17"/>
      <c r="AF78" s="17"/>
      <c r="AG78" s="17"/>
      <c r="AH78" s="17"/>
      <c r="AI78" s="17"/>
      <c r="AJ78" s="17"/>
      <c r="AK78" s="17"/>
      <c r="AL78" s="17"/>
      <c r="AM78" s="20"/>
      <c r="AN78" s="7"/>
    </row>
    <row r="79" spans="1:40" ht="15" customHeight="1" x14ac:dyDescent="0.15">
      <c r="A79" s="6"/>
      <c r="B79" s="14"/>
      <c r="C79" s="15">
        <f>ROW()-78</f>
        <v>1</v>
      </c>
      <c r="D79" s="16" t="s">
        <v>98</v>
      </c>
      <c r="E79" s="17"/>
      <c r="F79" s="17"/>
      <c r="G79" s="15"/>
      <c r="H79" s="16" t="s">
        <v>99</v>
      </c>
      <c r="I79" s="18"/>
      <c r="J79" s="17"/>
      <c r="K79" s="19"/>
      <c r="L79" s="16" t="s">
        <v>100</v>
      </c>
      <c r="M79" s="17"/>
      <c r="N79" s="19"/>
      <c r="O79" s="16"/>
      <c r="P79" s="17"/>
      <c r="Q79" s="17"/>
      <c r="R79" s="19"/>
      <c r="S79" s="16"/>
      <c r="T79" s="19"/>
      <c r="U79" s="16"/>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f t="shared" ref="C80:C108" si="0">ROW()-78</f>
        <v>2</v>
      </c>
      <c r="D80" s="16" t="s">
        <v>101</v>
      </c>
      <c r="E80" s="17"/>
      <c r="F80" s="17"/>
      <c r="G80" s="15"/>
      <c r="H80" s="16" t="s">
        <v>102</v>
      </c>
      <c r="I80" s="18"/>
      <c r="J80" s="17"/>
      <c r="K80" s="19"/>
      <c r="L80" s="16" t="s">
        <v>103</v>
      </c>
      <c r="M80" s="17"/>
      <c r="N80" s="19"/>
      <c r="O80" s="16"/>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f t="shared" si="0"/>
        <v>3</v>
      </c>
      <c r="D81" s="16" t="s">
        <v>104</v>
      </c>
      <c r="E81" s="17"/>
      <c r="F81" s="17"/>
      <c r="G81" s="15"/>
      <c r="H81" s="16" t="s">
        <v>105</v>
      </c>
      <c r="I81" s="18"/>
      <c r="J81" s="17"/>
      <c r="K81" s="19"/>
      <c r="L81" s="16" t="s">
        <v>103</v>
      </c>
      <c r="M81" s="17"/>
      <c r="N81" s="19"/>
      <c r="O81" s="16"/>
      <c r="P81" s="17"/>
      <c r="Q81" s="17"/>
      <c r="R81" s="19"/>
      <c r="S81" s="16"/>
      <c r="T81" s="19"/>
      <c r="U81" s="16"/>
      <c r="V81" s="19"/>
      <c r="W81" s="25" t="s">
        <v>104</v>
      </c>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f t="shared" si="0"/>
        <v>4</v>
      </c>
      <c r="D82" s="16" t="s">
        <v>106</v>
      </c>
      <c r="E82" s="17"/>
      <c r="F82" s="17"/>
      <c r="G82" s="15"/>
      <c r="H82" s="16" t="s">
        <v>107</v>
      </c>
      <c r="I82" s="18"/>
      <c r="J82" s="17"/>
      <c r="K82" s="19"/>
      <c r="L82" s="16" t="s">
        <v>108</v>
      </c>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f t="shared" si="0"/>
        <v>5</v>
      </c>
      <c r="D83" s="16" t="s">
        <v>109</v>
      </c>
      <c r="E83" s="17"/>
      <c r="F83" s="17"/>
      <c r="G83" s="15"/>
      <c r="H83" s="16" t="s">
        <v>110</v>
      </c>
      <c r="I83" s="18"/>
      <c r="J83" s="17"/>
      <c r="K83" s="19"/>
      <c r="L83" s="16" t="s">
        <v>103</v>
      </c>
      <c r="M83" s="17"/>
      <c r="N83" s="19"/>
      <c r="O83" s="16"/>
      <c r="P83" s="17"/>
      <c r="Q83" s="17"/>
      <c r="R83" s="19"/>
      <c r="S83" s="16"/>
      <c r="T83" s="19"/>
      <c r="U83" s="16"/>
      <c r="V83" s="19"/>
      <c r="W83" s="25" t="s">
        <v>104</v>
      </c>
      <c r="X83" s="17"/>
      <c r="Y83" s="17"/>
      <c r="Z83" s="19"/>
      <c r="AA83" s="25" t="s">
        <v>111</v>
      </c>
      <c r="AB83" s="17"/>
      <c r="AC83" s="19"/>
      <c r="AD83" s="16"/>
      <c r="AE83" s="17"/>
      <c r="AF83" s="17"/>
      <c r="AG83" s="17"/>
      <c r="AH83" s="17"/>
      <c r="AI83" s="17"/>
      <c r="AJ83" s="17"/>
      <c r="AK83" s="17"/>
      <c r="AL83" s="17"/>
      <c r="AM83" s="20"/>
      <c r="AN83" s="7"/>
    </row>
    <row r="84" spans="1:40" ht="15" customHeight="1" x14ac:dyDescent="0.15">
      <c r="A84" s="6"/>
      <c r="B84" s="14"/>
      <c r="C84" s="15">
        <f t="shared" si="0"/>
        <v>6</v>
      </c>
      <c r="D84" s="16" t="s">
        <v>112</v>
      </c>
      <c r="E84" s="17"/>
      <c r="F84" s="17"/>
      <c r="G84" s="15"/>
      <c r="H84" s="16" t="s">
        <v>113</v>
      </c>
      <c r="I84" s="18"/>
      <c r="J84" s="17"/>
      <c r="K84" s="19"/>
      <c r="L84" s="16" t="s">
        <v>103</v>
      </c>
      <c r="M84" s="17"/>
      <c r="N84" s="19"/>
      <c r="O84" s="16"/>
      <c r="P84" s="17"/>
      <c r="Q84" s="17"/>
      <c r="R84" s="19"/>
      <c r="S84" s="16"/>
      <c r="T84" s="19"/>
      <c r="U84" s="16"/>
      <c r="V84" s="19"/>
      <c r="W84" s="25" t="s">
        <v>104</v>
      </c>
      <c r="X84" s="17"/>
      <c r="Y84" s="17"/>
      <c r="Z84" s="19"/>
      <c r="AA84" s="25" t="s">
        <v>114</v>
      </c>
      <c r="AB84" s="17"/>
      <c r="AC84" s="19"/>
      <c r="AD84" s="16"/>
      <c r="AE84" s="17"/>
      <c r="AF84" s="17"/>
      <c r="AG84" s="17"/>
      <c r="AH84" s="17"/>
      <c r="AI84" s="17"/>
      <c r="AJ84" s="17"/>
      <c r="AK84" s="17"/>
      <c r="AL84" s="17"/>
      <c r="AM84" s="20"/>
      <c r="AN84" s="7"/>
    </row>
    <row r="85" spans="1:40" ht="15" customHeight="1" x14ac:dyDescent="0.15">
      <c r="A85" s="6"/>
      <c r="B85" s="14"/>
      <c r="C85" s="15">
        <f t="shared" si="0"/>
        <v>7</v>
      </c>
      <c r="D85" s="16" t="s">
        <v>115</v>
      </c>
      <c r="E85" s="17"/>
      <c r="F85" s="17"/>
      <c r="G85" s="15"/>
      <c r="H85" s="16" t="s">
        <v>116</v>
      </c>
      <c r="I85" s="18"/>
      <c r="J85" s="17"/>
      <c r="K85" s="19"/>
      <c r="L85" s="16" t="s">
        <v>65</v>
      </c>
      <c r="M85" s="17"/>
      <c r="N85" s="19"/>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f t="shared" si="0"/>
        <v>8</v>
      </c>
      <c r="D86" s="16"/>
      <c r="E86" s="17"/>
      <c r="F86" s="17"/>
      <c r="G86" s="15"/>
      <c r="H86" s="16"/>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f t="shared" si="0"/>
        <v>9</v>
      </c>
      <c r="D87" s="16"/>
      <c r="E87" s="17"/>
      <c r="F87" s="17"/>
      <c r="G87" s="15"/>
      <c r="H87" s="16"/>
      <c r="I87" s="18"/>
      <c r="J87" s="17"/>
      <c r="K87" s="19"/>
      <c r="L87" s="16"/>
      <c r="M87" s="17"/>
      <c r="N87" s="19"/>
      <c r="O87" s="16"/>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f t="shared" si="0"/>
        <v>10</v>
      </c>
      <c r="D88" s="16"/>
      <c r="E88" s="17"/>
      <c r="F88" s="17"/>
      <c r="G88" s="15"/>
      <c r="H88" s="16"/>
      <c r="I88" s="18"/>
      <c r="J88" s="17"/>
      <c r="K88" s="19"/>
      <c r="L88" s="16"/>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f t="shared" si="0"/>
        <v>11</v>
      </c>
      <c r="D89" s="16"/>
      <c r="E89" s="17"/>
      <c r="F89" s="17"/>
      <c r="G89" s="15"/>
      <c r="H89" s="16"/>
      <c r="I89" s="18"/>
      <c r="J89" s="17"/>
      <c r="K89" s="19"/>
      <c r="L89" s="16"/>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f t="shared" si="0"/>
        <v>12</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f t="shared" si="0"/>
        <v>13</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f t="shared" si="0"/>
        <v>14</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f t="shared" si="0"/>
        <v>15</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f t="shared" si="0"/>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f t="shared" si="0"/>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f t="shared" si="0"/>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f t="shared" si="0"/>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f t="shared" si="0"/>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f t="shared" si="0"/>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f t="shared" si="0"/>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f t="shared" si="0"/>
        <v>30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DA97-68D3-430C-BC31-04F656F017F3}">
  <dimension ref="A1:AN11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56" t="s">
        <v>0</v>
      </c>
      <c r="B1" s="57"/>
      <c r="C1" s="57"/>
      <c r="D1" s="57"/>
      <c r="E1" s="57"/>
      <c r="F1" s="57"/>
      <c r="G1" s="57"/>
      <c r="H1" s="57"/>
      <c r="I1" s="57"/>
      <c r="J1" s="58"/>
      <c r="K1" s="65" t="s">
        <v>1</v>
      </c>
      <c r="L1" s="65"/>
      <c r="M1" s="65"/>
      <c r="N1" s="66" t="s">
        <v>286</v>
      </c>
      <c r="O1" s="66"/>
      <c r="P1" s="66"/>
      <c r="Q1" s="66"/>
      <c r="R1" s="66"/>
      <c r="S1" s="66"/>
      <c r="T1" s="66"/>
      <c r="U1" s="66"/>
      <c r="V1" s="66"/>
      <c r="W1" s="66" t="s">
        <v>3</v>
      </c>
      <c r="X1" s="66"/>
      <c r="Y1" s="66" t="s">
        <v>4</v>
      </c>
      <c r="Z1" s="66"/>
      <c r="AA1" s="66"/>
      <c r="AB1" s="66"/>
      <c r="AC1" s="66"/>
      <c r="AD1" s="66"/>
      <c r="AE1" s="66"/>
      <c r="AF1" s="82" t="s">
        <v>5</v>
      </c>
      <c r="AG1" s="82"/>
      <c r="AH1" s="74" t="s">
        <v>117</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3">
        <v>44354</v>
      </c>
      <c r="AI2" s="83"/>
      <c r="AJ2" s="83"/>
      <c r="AK2" s="83"/>
      <c r="AL2" s="83"/>
      <c r="AM2" s="83"/>
      <c r="AN2" s="84"/>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c r="D42" s="8" t="s">
        <v>118</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t="s">
        <v>119</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120</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1" t="s">
        <v>121</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1" t="s">
        <v>122</v>
      </c>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t="s">
        <v>123</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D50" s="1" t="s">
        <v>124</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10" t="s">
        <v>125</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t="s">
        <v>126</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t="s">
        <v>127</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t="s">
        <v>128</v>
      </c>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t="s">
        <v>129</v>
      </c>
      <c r="E57" s="9"/>
      <c r="F57" s="9"/>
      <c r="G57" s="9"/>
      <c r="H57" s="9"/>
      <c r="I57" s="9"/>
      <c r="J57" s="9"/>
      <c r="K57" s="9"/>
      <c r="L57" s="9"/>
      <c r="M57" s="9"/>
      <c r="N57" s="8"/>
      <c r="O57" s="8"/>
      <c r="P57" s="8"/>
      <c r="Q57" s="8"/>
      <c r="R57" s="8"/>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32" t="s">
        <v>130</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t="s">
        <v>131</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t="s">
        <v>132</v>
      </c>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55" t="s">
        <v>20</v>
      </c>
      <c r="E63" s="9"/>
      <c r="F63" s="9"/>
      <c r="G63" s="9"/>
      <c r="H63" s="9"/>
      <c r="I63" s="9"/>
      <c r="J63" s="9"/>
      <c r="K63" s="9"/>
      <c r="L63" s="9"/>
      <c r="M63" s="9"/>
      <c r="N63" s="9"/>
      <c r="O63" s="9"/>
      <c r="P63" s="9"/>
      <c r="Q63" s="9"/>
      <c r="R63" s="9"/>
      <c r="S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t="s">
        <v>133</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t="s">
        <v>22</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t="s">
        <v>134</v>
      </c>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t="s">
        <v>135</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t="s">
        <v>136</v>
      </c>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t="s">
        <v>137</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t="s">
        <v>138</v>
      </c>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t="s">
        <v>139</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t="s">
        <v>140</v>
      </c>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10" t="s">
        <v>141</v>
      </c>
      <c r="D76" s="10"/>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6"/>
      <c r="C77" s="10"/>
      <c r="D77" s="10" t="s">
        <v>142</v>
      </c>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7"/>
      <c r="AN77" s="7"/>
    </row>
    <row r="78" spans="1:40" ht="15" customHeight="1" x14ac:dyDescent="0.15">
      <c r="A78" s="6"/>
      <c r="B78" s="6"/>
      <c r="C78" s="10" t="s">
        <v>143</v>
      </c>
      <c r="D78" s="10"/>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7"/>
      <c r="AN78" s="7"/>
    </row>
    <row r="79" spans="1:40" ht="15" customHeight="1" x14ac:dyDescent="0.15">
      <c r="A79" s="6"/>
      <c r="B79" s="6"/>
      <c r="C79" s="10"/>
      <c r="D79" s="10" t="s">
        <v>144</v>
      </c>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7"/>
      <c r="AN79" s="7"/>
    </row>
    <row r="80" spans="1:40" ht="15" customHeight="1" x14ac:dyDescent="0.15">
      <c r="A80" s="6"/>
      <c r="B80" s="6"/>
      <c r="C80" s="10" t="s">
        <v>145</v>
      </c>
      <c r="D80" s="10"/>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7"/>
      <c r="AN80" s="7"/>
    </row>
    <row r="81" spans="1:40" ht="15" customHeight="1" x14ac:dyDescent="0.15">
      <c r="A81" s="6"/>
      <c r="B81" s="6"/>
      <c r="C81" s="10"/>
      <c r="D81" s="10" t="s">
        <v>146</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7"/>
      <c r="AN81" s="7"/>
    </row>
    <row r="82" spans="1:40" ht="15" customHeight="1" x14ac:dyDescent="0.15">
      <c r="A82" s="6"/>
      <c r="B82" s="6"/>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7"/>
      <c r="AN82" s="7"/>
    </row>
    <row r="83" spans="1:40" ht="15" customHeight="1" x14ac:dyDescent="0.15">
      <c r="A83" s="6"/>
      <c r="B83" s="11"/>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3"/>
      <c r="AN83" s="7"/>
    </row>
    <row r="84" spans="1:40" ht="15" customHeight="1" x14ac:dyDescent="0.15">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3"/>
    </row>
    <row r="85" spans="1:40" ht="15" customHeight="1" x14ac:dyDescent="0.15">
      <c r="A85" s="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5"/>
    </row>
    <row r="86" spans="1:40" ht="15" customHeight="1" x14ac:dyDescent="0.15">
      <c r="A86" s="6"/>
      <c r="B86" s="3" t="s">
        <v>31</v>
      </c>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5"/>
      <c r="AN86" s="7"/>
    </row>
    <row r="87" spans="1:40" ht="15" customHeight="1" x14ac:dyDescent="0.15">
      <c r="A87" s="6"/>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7"/>
      <c r="AN87" s="7"/>
    </row>
    <row r="88" spans="1:40" ht="15" customHeight="1" x14ac:dyDescent="0.15">
      <c r="A88" s="6"/>
      <c r="B88" s="14" t="s">
        <v>33</v>
      </c>
      <c r="C88" s="15"/>
      <c r="D88" s="16" t="s">
        <v>34</v>
      </c>
      <c r="E88" s="17"/>
      <c r="F88" s="17"/>
      <c r="G88" s="15"/>
      <c r="H88" s="16" t="s">
        <v>35</v>
      </c>
      <c r="I88" s="18"/>
      <c r="J88" s="17"/>
      <c r="K88" s="19"/>
      <c r="L88" s="16" t="s">
        <v>36</v>
      </c>
      <c r="M88" s="17"/>
      <c r="N88" s="19"/>
      <c r="O88" s="16" t="s">
        <v>37</v>
      </c>
      <c r="P88" s="17"/>
      <c r="Q88" s="17"/>
      <c r="R88" s="19"/>
      <c r="S88" s="16" t="s">
        <v>38</v>
      </c>
      <c r="T88" s="19"/>
      <c r="U88" s="16" t="s">
        <v>39</v>
      </c>
      <c r="V88" s="19"/>
      <c r="W88" s="16" t="s">
        <v>40</v>
      </c>
      <c r="X88" s="17"/>
      <c r="Y88" s="17"/>
      <c r="Z88" s="19"/>
      <c r="AA88" s="16" t="s">
        <v>41</v>
      </c>
      <c r="AB88" s="17"/>
      <c r="AC88" s="19"/>
      <c r="AD88" s="16" t="s">
        <v>42</v>
      </c>
      <c r="AE88" s="17"/>
      <c r="AF88" s="17"/>
      <c r="AG88" s="17"/>
      <c r="AH88" s="17"/>
      <c r="AI88" s="17"/>
      <c r="AJ88" s="17"/>
      <c r="AK88" s="17"/>
      <c r="AL88" s="17"/>
      <c r="AM88" s="20"/>
      <c r="AN88" s="7"/>
    </row>
    <row r="89" spans="1:40" ht="15" customHeight="1" x14ac:dyDescent="0.15">
      <c r="A89" s="6"/>
      <c r="B89" s="14"/>
      <c r="C89" s="15">
        <f>ROW()-88</f>
        <v>1</v>
      </c>
      <c r="D89" s="16" t="s">
        <v>98</v>
      </c>
      <c r="E89" s="17"/>
      <c r="F89" s="17"/>
      <c r="G89" s="15"/>
      <c r="H89" s="16" t="s">
        <v>99</v>
      </c>
      <c r="I89" s="18"/>
      <c r="J89" s="17"/>
      <c r="K89" s="19"/>
      <c r="L89" s="16" t="s">
        <v>100</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f t="shared" ref="C90:C118" si="0">ROW()-88</f>
        <v>2</v>
      </c>
      <c r="D90" s="16" t="s">
        <v>147</v>
      </c>
      <c r="E90" s="17"/>
      <c r="F90" s="17"/>
      <c r="G90" s="15"/>
      <c r="H90" s="16" t="s">
        <v>148</v>
      </c>
      <c r="I90" s="18"/>
      <c r="J90" s="17"/>
      <c r="K90" s="19"/>
      <c r="L90" s="16" t="s">
        <v>100</v>
      </c>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f t="shared" si="0"/>
        <v>3</v>
      </c>
      <c r="D91" s="16" t="s">
        <v>149</v>
      </c>
      <c r="E91" s="17"/>
      <c r="F91" s="17"/>
      <c r="G91" s="15"/>
      <c r="H91" s="16" t="s">
        <v>150</v>
      </c>
      <c r="I91" s="18"/>
      <c r="J91" s="17"/>
      <c r="K91" s="19"/>
      <c r="L91" s="16" t="s">
        <v>151</v>
      </c>
      <c r="M91" s="17"/>
      <c r="N91" s="19"/>
      <c r="O91" s="16" t="s">
        <v>152</v>
      </c>
      <c r="P91" s="17"/>
      <c r="Q91" s="17"/>
      <c r="R91" s="19"/>
      <c r="S91" s="16"/>
      <c r="T91" s="19"/>
      <c r="U91" s="16"/>
      <c r="V91" s="19"/>
      <c r="W91" s="25" t="s">
        <v>67</v>
      </c>
      <c r="X91" s="17"/>
      <c r="Y91" s="17"/>
      <c r="Z91" s="19"/>
      <c r="AA91" s="16" t="str">
        <f t="shared" ref="AA91:AA99" si="1">D91</f>
        <v>name</v>
      </c>
      <c r="AB91" s="17"/>
      <c r="AC91" s="19"/>
      <c r="AD91" s="16"/>
      <c r="AE91" s="17"/>
      <c r="AF91" s="17"/>
      <c r="AG91" s="17"/>
      <c r="AH91" s="17"/>
      <c r="AI91" s="17"/>
      <c r="AJ91" s="17"/>
      <c r="AK91" s="17"/>
      <c r="AL91" s="17"/>
      <c r="AM91" s="20"/>
      <c r="AN91" s="7"/>
    </row>
    <row r="92" spans="1:40" ht="15" customHeight="1" x14ac:dyDescent="0.15">
      <c r="A92" s="6"/>
      <c r="B92" s="14"/>
      <c r="C92" s="15">
        <f t="shared" si="0"/>
        <v>4</v>
      </c>
      <c r="D92" s="16" t="s">
        <v>153</v>
      </c>
      <c r="E92" s="17"/>
      <c r="F92" s="17"/>
      <c r="G92" s="15"/>
      <c r="H92" s="16" t="s">
        <v>154</v>
      </c>
      <c r="I92" s="18"/>
      <c r="J92" s="17"/>
      <c r="K92" s="19"/>
      <c r="L92" s="16" t="s">
        <v>151</v>
      </c>
      <c r="M92" s="17"/>
      <c r="N92" s="19"/>
      <c r="O92" s="16" t="s">
        <v>152</v>
      </c>
      <c r="P92" s="17"/>
      <c r="Q92" s="17"/>
      <c r="R92" s="19"/>
      <c r="S92" s="16"/>
      <c r="T92" s="19"/>
      <c r="U92" s="16"/>
      <c r="V92" s="19"/>
      <c r="W92" s="34" t="s">
        <v>67</v>
      </c>
      <c r="X92" s="17"/>
      <c r="Y92" s="17"/>
      <c r="Z92" s="19"/>
      <c r="AA92" s="16" t="str">
        <f t="shared" si="1"/>
        <v>nickname</v>
      </c>
      <c r="AB92" s="17"/>
      <c r="AC92" s="19"/>
      <c r="AD92" s="16"/>
      <c r="AE92" s="17"/>
      <c r="AF92" s="17"/>
      <c r="AG92" s="17"/>
      <c r="AH92" s="17"/>
      <c r="AI92" s="17"/>
      <c r="AJ92" s="17"/>
      <c r="AK92" s="17"/>
      <c r="AL92" s="17"/>
      <c r="AM92" s="20"/>
      <c r="AN92" s="7"/>
    </row>
    <row r="93" spans="1:40" ht="15" customHeight="1" x14ac:dyDescent="0.15">
      <c r="A93" s="6"/>
      <c r="B93" s="14"/>
      <c r="C93" s="15">
        <f t="shared" si="0"/>
        <v>5</v>
      </c>
      <c r="D93" s="16" t="s">
        <v>155</v>
      </c>
      <c r="E93" s="17"/>
      <c r="F93" s="17"/>
      <c r="G93" s="15"/>
      <c r="H93" s="16" t="s">
        <v>156</v>
      </c>
      <c r="I93" s="18"/>
      <c r="J93" s="17"/>
      <c r="K93" s="19"/>
      <c r="L93" s="16" t="s">
        <v>151</v>
      </c>
      <c r="M93" s="17"/>
      <c r="N93" s="19"/>
      <c r="O93" s="16" t="s">
        <v>152</v>
      </c>
      <c r="P93" s="17"/>
      <c r="Q93" s="17"/>
      <c r="R93" s="19"/>
      <c r="S93" s="16"/>
      <c r="T93" s="19"/>
      <c r="U93" s="16"/>
      <c r="V93" s="19"/>
      <c r="W93" s="34" t="s">
        <v>67</v>
      </c>
      <c r="X93" s="17"/>
      <c r="Y93" s="17"/>
      <c r="Z93" s="19"/>
      <c r="AA93" s="16" t="str">
        <f t="shared" si="1"/>
        <v>company</v>
      </c>
      <c r="AB93" s="17"/>
      <c r="AC93" s="19"/>
      <c r="AD93" s="16"/>
      <c r="AE93" s="17"/>
      <c r="AF93" s="17"/>
      <c r="AG93" s="17"/>
      <c r="AH93" s="17"/>
      <c r="AI93" s="17"/>
      <c r="AJ93" s="17"/>
      <c r="AK93" s="17"/>
      <c r="AL93" s="17"/>
      <c r="AM93" s="20"/>
      <c r="AN93" s="7"/>
    </row>
    <row r="94" spans="1:40" ht="15" customHeight="1" x14ac:dyDescent="0.15">
      <c r="A94" s="6"/>
      <c r="B94" s="14"/>
      <c r="C94" s="15">
        <f t="shared" si="0"/>
        <v>6</v>
      </c>
      <c r="D94" s="16" t="s">
        <v>157</v>
      </c>
      <c r="E94" s="17"/>
      <c r="F94" s="17"/>
      <c r="G94" s="15"/>
      <c r="H94" s="16" t="s">
        <v>158</v>
      </c>
      <c r="I94" s="18"/>
      <c r="J94" s="17"/>
      <c r="K94" s="19"/>
      <c r="L94" s="16" t="s">
        <v>151</v>
      </c>
      <c r="M94" s="17"/>
      <c r="N94" s="19"/>
      <c r="O94" s="16" t="s">
        <v>152</v>
      </c>
      <c r="P94" s="17"/>
      <c r="Q94" s="17"/>
      <c r="R94" s="19"/>
      <c r="S94" s="16"/>
      <c r="T94" s="19"/>
      <c r="U94" s="16"/>
      <c r="V94" s="19"/>
      <c r="W94" s="34" t="s">
        <v>67</v>
      </c>
      <c r="X94" s="17"/>
      <c r="Y94" s="17"/>
      <c r="Z94" s="19"/>
      <c r="AA94" s="16" t="str">
        <f t="shared" si="1"/>
        <v>hobby</v>
      </c>
      <c r="AB94" s="17"/>
      <c r="AC94" s="19"/>
      <c r="AD94" s="16"/>
      <c r="AE94" s="17"/>
      <c r="AF94" s="17"/>
      <c r="AG94" s="17"/>
      <c r="AH94" s="17"/>
      <c r="AI94" s="17"/>
      <c r="AJ94" s="17"/>
      <c r="AK94" s="17"/>
      <c r="AL94" s="17"/>
      <c r="AM94" s="20"/>
      <c r="AN94" s="7"/>
    </row>
    <row r="95" spans="1:40" ht="15" customHeight="1" x14ac:dyDescent="0.15">
      <c r="A95" s="6"/>
      <c r="B95" s="14"/>
      <c r="C95" s="15">
        <f t="shared" si="0"/>
        <v>7</v>
      </c>
      <c r="D95" s="16" t="s">
        <v>76</v>
      </c>
      <c r="E95" s="17"/>
      <c r="F95" s="17"/>
      <c r="G95" s="15"/>
      <c r="H95" s="16" t="s">
        <v>159</v>
      </c>
      <c r="I95" s="18"/>
      <c r="J95" s="17"/>
      <c r="K95" s="19"/>
      <c r="L95" s="16" t="s">
        <v>151</v>
      </c>
      <c r="M95" s="17"/>
      <c r="N95" s="19"/>
      <c r="O95" s="16" t="s">
        <v>152</v>
      </c>
      <c r="P95" s="17"/>
      <c r="Q95" s="17"/>
      <c r="R95" s="19"/>
      <c r="S95" s="16"/>
      <c r="T95" s="19"/>
      <c r="U95" s="16"/>
      <c r="V95" s="19"/>
      <c r="W95" s="34" t="s">
        <v>67</v>
      </c>
      <c r="X95" s="17"/>
      <c r="Y95" s="17"/>
      <c r="Z95" s="19"/>
      <c r="AA95" s="16" t="str">
        <f t="shared" si="1"/>
        <v>birthplace</v>
      </c>
      <c r="AB95" s="17"/>
      <c r="AC95" s="19"/>
      <c r="AD95" s="16"/>
      <c r="AE95" s="17"/>
      <c r="AF95" s="17"/>
      <c r="AG95" s="17"/>
      <c r="AH95" s="17"/>
      <c r="AI95" s="17"/>
      <c r="AJ95" s="17"/>
      <c r="AK95" s="17"/>
      <c r="AL95" s="17"/>
      <c r="AM95" s="20"/>
      <c r="AN95" s="7"/>
    </row>
    <row r="96" spans="1:40" ht="15" customHeight="1" x14ac:dyDescent="0.15">
      <c r="A96" s="6"/>
      <c r="B96" s="14"/>
      <c r="C96" s="15">
        <f t="shared" si="0"/>
        <v>8</v>
      </c>
      <c r="D96" s="16" t="s">
        <v>78</v>
      </c>
      <c r="E96" s="17"/>
      <c r="F96" s="17"/>
      <c r="G96" s="15"/>
      <c r="H96" s="16" t="s">
        <v>160</v>
      </c>
      <c r="I96" s="18"/>
      <c r="J96" s="17"/>
      <c r="K96" s="19"/>
      <c r="L96" s="16" t="s">
        <v>151</v>
      </c>
      <c r="M96" s="17"/>
      <c r="N96" s="19"/>
      <c r="O96" s="16" t="s">
        <v>152</v>
      </c>
      <c r="P96" s="17"/>
      <c r="Q96" s="17"/>
      <c r="R96" s="19"/>
      <c r="S96" s="16"/>
      <c r="T96" s="19"/>
      <c r="U96" s="16"/>
      <c r="V96" s="19"/>
      <c r="W96" s="34" t="s">
        <v>67</v>
      </c>
      <c r="X96" s="17"/>
      <c r="Y96" s="17"/>
      <c r="Z96" s="19"/>
      <c r="AA96" s="16" t="str">
        <f t="shared" si="1"/>
        <v>thisisme</v>
      </c>
      <c r="AB96" s="17"/>
      <c r="AC96" s="19"/>
      <c r="AD96" s="16"/>
      <c r="AE96" s="17"/>
      <c r="AF96" s="17"/>
      <c r="AG96" s="17"/>
      <c r="AH96" s="17"/>
      <c r="AI96" s="17"/>
      <c r="AJ96" s="17"/>
      <c r="AK96" s="17"/>
      <c r="AL96" s="17"/>
      <c r="AM96" s="20"/>
      <c r="AN96" s="7"/>
    </row>
    <row r="97" spans="1:40" ht="15" customHeight="1" x14ac:dyDescent="0.15">
      <c r="A97" s="6"/>
      <c r="B97" s="14"/>
      <c r="C97" s="15">
        <f t="shared" si="0"/>
        <v>9</v>
      </c>
      <c r="D97" s="16" t="s">
        <v>161</v>
      </c>
      <c r="E97" s="17"/>
      <c r="F97" s="17"/>
      <c r="G97" s="15"/>
      <c r="H97" s="16" t="s">
        <v>162</v>
      </c>
      <c r="I97" s="18"/>
      <c r="J97" s="17"/>
      <c r="K97" s="19"/>
      <c r="L97" s="16" t="s">
        <v>151</v>
      </c>
      <c r="M97" s="17"/>
      <c r="N97" s="19"/>
      <c r="O97" s="16" t="s">
        <v>152</v>
      </c>
      <c r="P97" s="17"/>
      <c r="Q97" s="17"/>
      <c r="R97" s="19"/>
      <c r="S97" s="16"/>
      <c r="T97" s="19"/>
      <c r="U97" s="16"/>
      <c r="V97" s="19"/>
      <c r="W97" s="34" t="s">
        <v>67</v>
      </c>
      <c r="X97" s="17"/>
      <c r="Y97" s="17"/>
      <c r="Z97" s="19"/>
      <c r="AA97" s="16" t="str">
        <f t="shared" si="1"/>
        <v>future</v>
      </c>
      <c r="AB97" s="17"/>
      <c r="AC97" s="19"/>
      <c r="AD97" s="16"/>
      <c r="AE97" s="17"/>
      <c r="AF97" s="17"/>
      <c r="AG97" s="17"/>
      <c r="AH97" s="17"/>
      <c r="AI97" s="17"/>
      <c r="AJ97" s="17"/>
      <c r="AK97" s="17"/>
      <c r="AL97" s="17"/>
      <c r="AM97" s="20"/>
      <c r="AN97" s="7"/>
    </row>
    <row r="98" spans="1:40" ht="15" customHeight="1" x14ac:dyDescent="0.15">
      <c r="A98" s="6"/>
      <c r="B98" s="14"/>
      <c r="C98" s="15">
        <f t="shared" si="0"/>
        <v>10</v>
      </c>
      <c r="D98" s="16" t="s">
        <v>163</v>
      </c>
      <c r="E98" s="17"/>
      <c r="F98" s="17"/>
      <c r="G98" s="15"/>
      <c r="H98" s="16" t="s">
        <v>164</v>
      </c>
      <c r="I98" s="18"/>
      <c r="J98" s="17"/>
      <c r="K98" s="19"/>
      <c r="L98" s="16" t="s">
        <v>151</v>
      </c>
      <c r="M98" s="17"/>
      <c r="N98" s="19"/>
      <c r="O98" s="16" t="s">
        <v>152</v>
      </c>
      <c r="P98" s="17"/>
      <c r="Q98" s="17"/>
      <c r="R98" s="19"/>
      <c r="S98" s="16"/>
      <c r="T98" s="19"/>
      <c r="U98" s="16"/>
      <c r="V98" s="19"/>
      <c r="W98" s="34" t="s">
        <v>67</v>
      </c>
      <c r="X98" s="17"/>
      <c r="Y98" s="17"/>
      <c r="Z98" s="19"/>
      <c r="AA98" s="16" t="str">
        <f t="shared" si="1"/>
        <v>word</v>
      </c>
      <c r="AB98" s="17"/>
      <c r="AC98" s="19"/>
      <c r="AD98" s="16"/>
      <c r="AE98" s="17"/>
      <c r="AF98" s="17"/>
      <c r="AG98" s="17"/>
      <c r="AH98" s="17"/>
      <c r="AI98" s="17"/>
      <c r="AJ98" s="17"/>
      <c r="AK98" s="17"/>
      <c r="AL98" s="17"/>
      <c r="AM98" s="20"/>
      <c r="AN98" s="7"/>
    </row>
    <row r="99" spans="1:40" ht="15" customHeight="1" x14ac:dyDescent="0.15">
      <c r="A99" s="6"/>
      <c r="B99" s="14"/>
      <c r="C99" s="15">
        <f t="shared" si="0"/>
        <v>11</v>
      </c>
      <c r="D99" s="16" t="s">
        <v>165</v>
      </c>
      <c r="E99" s="17"/>
      <c r="F99" s="17"/>
      <c r="G99" s="15"/>
      <c r="H99" s="16" t="s">
        <v>166</v>
      </c>
      <c r="I99" s="18"/>
      <c r="J99" s="17"/>
      <c r="K99" s="19"/>
      <c r="L99" s="16" t="s">
        <v>108</v>
      </c>
      <c r="M99" s="17"/>
      <c r="N99" s="19"/>
      <c r="O99" s="16"/>
      <c r="P99" s="17"/>
      <c r="Q99" s="17"/>
      <c r="R99" s="19"/>
      <c r="S99" s="16"/>
      <c r="T99" s="19"/>
      <c r="U99" s="16"/>
      <c r="V99" s="19"/>
      <c r="W99" s="34" t="s">
        <v>67</v>
      </c>
      <c r="X99" s="17"/>
      <c r="Y99" s="17"/>
      <c r="Z99" s="19"/>
      <c r="AA99" s="16" t="str">
        <f t="shared" si="1"/>
        <v>photo</v>
      </c>
      <c r="AB99" s="17"/>
      <c r="AC99" s="19"/>
      <c r="AD99" s="16"/>
      <c r="AE99" s="17"/>
      <c r="AF99" s="17"/>
      <c r="AG99" s="17"/>
      <c r="AH99" s="17"/>
      <c r="AI99" s="17"/>
      <c r="AJ99" s="17"/>
      <c r="AK99" s="17"/>
      <c r="AL99" s="17"/>
      <c r="AM99" s="20"/>
      <c r="AN99" s="7"/>
    </row>
    <row r="100" spans="1:40" ht="15" customHeight="1" x14ac:dyDescent="0.15">
      <c r="A100" s="6"/>
      <c r="B100" s="14"/>
      <c r="C100" s="15">
        <f t="shared" si="0"/>
        <v>12</v>
      </c>
      <c r="D100" s="16" t="s">
        <v>167</v>
      </c>
      <c r="E100" s="17"/>
      <c r="F100" s="17"/>
      <c r="G100" s="15"/>
      <c r="H100" s="16" t="s">
        <v>168</v>
      </c>
      <c r="I100" s="18"/>
      <c r="J100" s="17"/>
      <c r="K100" s="19"/>
      <c r="L100" s="16"/>
      <c r="M100" s="17"/>
      <c r="N100" s="19"/>
      <c r="O100" s="16"/>
      <c r="P100" s="17"/>
      <c r="Q100" s="17"/>
      <c r="R100" s="19"/>
      <c r="S100" s="16"/>
      <c r="T100" s="19"/>
      <c r="U100" s="16"/>
      <c r="V100" s="19"/>
      <c r="W100" s="38"/>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13</v>
      </c>
      <c r="D101" s="16" t="s">
        <v>169</v>
      </c>
      <c r="E101" s="17"/>
      <c r="F101" s="17"/>
      <c r="G101" s="15"/>
      <c r="H101" s="16" t="s">
        <v>170</v>
      </c>
      <c r="I101" s="18"/>
      <c r="J101" s="17"/>
      <c r="K101" s="19"/>
      <c r="L101" s="16"/>
      <c r="M101" s="17"/>
      <c r="N101" s="19"/>
      <c r="O101" s="16"/>
      <c r="P101" s="17"/>
      <c r="Q101" s="17"/>
      <c r="R101" s="19"/>
      <c r="S101" s="16"/>
      <c r="T101" s="19"/>
      <c r="U101" s="16"/>
      <c r="V101" s="19"/>
      <c r="W101" s="16" t="s">
        <v>67</v>
      </c>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14</v>
      </c>
      <c r="D102" s="16" t="s">
        <v>58</v>
      </c>
      <c r="E102" s="17"/>
      <c r="F102" s="17"/>
      <c r="G102" s="15"/>
      <c r="H102" s="16" t="s">
        <v>59</v>
      </c>
      <c r="I102" s="18"/>
      <c r="J102" s="17"/>
      <c r="K102" s="19"/>
      <c r="L102" s="16" t="s">
        <v>108</v>
      </c>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15</v>
      </c>
      <c r="D103" s="25" t="s">
        <v>171</v>
      </c>
      <c r="E103" s="17"/>
      <c r="F103" s="17"/>
      <c r="G103" s="15"/>
      <c r="H103" s="25" t="s">
        <v>172</v>
      </c>
      <c r="I103" s="18"/>
      <c r="J103" s="17"/>
      <c r="K103" s="19"/>
      <c r="L103" s="25" t="s">
        <v>173</v>
      </c>
      <c r="M103" s="17"/>
      <c r="N103" s="19"/>
      <c r="O103" s="16" t="s">
        <v>152</v>
      </c>
      <c r="P103" s="17"/>
      <c r="Q103" s="17"/>
      <c r="R103" s="19"/>
      <c r="S103" s="16"/>
      <c r="T103" s="19"/>
      <c r="U103" s="16"/>
      <c r="V103" s="19"/>
      <c r="W103" s="25" t="s">
        <v>67</v>
      </c>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16</v>
      </c>
      <c r="D104" s="25" t="s">
        <v>174</v>
      </c>
      <c r="E104" s="17"/>
      <c r="F104" s="17"/>
      <c r="G104" s="15"/>
      <c r="H104" s="25" t="s">
        <v>175</v>
      </c>
      <c r="I104" s="18"/>
      <c r="J104" s="17"/>
      <c r="K104" s="19"/>
      <c r="L104" s="25" t="s">
        <v>173</v>
      </c>
      <c r="M104" s="17"/>
      <c r="N104" s="19"/>
      <c r="O104" s="16" t="s">
        <v>152</v>
      </c>
      <c r="P104" s="17"/>
      <c r="Q104" s="17"/>
      <c r="R104" s="19"/>
      <c r="S104" s="16"/>
      <c r="T104" s="19"/>
      <c r="U104" s="16"/>
      <c r="V104" s="19"/>
      <c r="W104" s="34" t="s">
        <v>67</v>
      </c>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17</v>
      </c>
      <c r="D105" s="25" t="s">
        <v>176</v>
      </c>
      <c r="E105" s="17"/>
      <c r="F105" s="17"/>
      <c r="G105" s="15"/>
      <c r="H105" s="25" t="s">
        <v>177</v>
      </c>
      <c r="I105" s="18"/>
      <c r="J105" s="17"/>
      <c r="K105" s="19"/>
      <c r="L105" s="34" t="s">
        <v>173</v>
      </c>
      <c r="M105" s="17"/>
      <c r="N105" s="19"/>
      <c r="O105" s="16" t="s">
        <v>152</v>
      </c>
      <c r="P105" s="17"/>
      <c r="Q105" s="17"/>
      <c r="R105" s="19"/>
      <c r="S105" s="16"/>
      <c r="T105" s="19"/>
      <c r="U105" s="16"/>
      <c r="V105" s="19"/>
      <c r="W105" s="34" t="s">
        <v>178</v>
      </c>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18</v>
      </c>
      <c r="D106" s="25" t="s">
        <v>179</v>
      </c>
      <c r="E106" s="17"/>
      <c r="F106" s="17"/>
      <c r="G106" s="15"/>
      <c r="H106" s="25" t="s">
        <v>180</v>
      </c>
      <c r="I106" s="18"/>
      <c r="J106" s="17"/>
      <c r="K106" s="19"/>
      <c r="L106" s="34" t="s">
        <v>173</v>
      </c>
      <c r="M106" s="17"/>
      <c r="N106" s="19"/>
      <c r="O106" s="16" t="s">
        <v>152</v>
      </c>
      <c r="P106" s="17"/>
      <c r="Q106" s="17"/>
      <c r="R106" s="19"/>
      <c r="S106" s="16"/>
      <c r="T106" s="19"/>
      <c r="U106" s="16"/>
      <c r="V106" s="19"/>
      <c r="W106" s="25" t="s">
        <v>178</v>
      </c>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19</v>
      </c>
      <c r="D107" s="16" t="s">
        <v>115</v>
      </c>
      <c r="E107" s="17"/>
      <c r="F107" s="17"/>
      <c r="G107" s="15"/>
      <c r="H107" s="16" t="s">
        <v>116</v>
      </c>
      <c r="I107" s="18"/>
      <c r="J107" s="17"/>
      <c r="K107" s="19"/>
      <c r="L107" s="16" t="s">
        <v>65</v>
      </c>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f t="shared" si="0"/>
        <v>20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f t="shared" si="0"/>
        <v>21</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f t="shared" si="0"/>
        <v>22</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f t="shared" si="0"/>
        <v>23</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f t="shared" si="0"/>
        <v>24</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6"/>
      <c r="B113" s="14"/>
      <c r="C113" s="15">
        <f t="shared" si="0"/>
        <v>25</v>
      </c>
      <c r="D113" s="16"/>
      <c r="E113" s="17"/>
      <c r="F113" s="17"/>
      <c r="G113" s="15"/>
      <c r="H113" s="16"/>
      <c r="I113" s="18"/>
      <c r="J113" s="17"/>
      <c r="K113" s="19"/>
      <c r="L113" s="16"/>
      <c r="M113" s="17"/>
      <c r="N113" s="19"/>
      <c r="O113" s="16"/>
      <c r="P113" s="17"/>
      <c r="Q113" s="17"/>
      <c r="R113" s="19"/>
      <c r="S113" s="16"/>
      <c r="T113" s="19"/>
      <c r="U113" s="16"/>
      <c r="V113" s="19"/>
      <c r="W113" s="16"/>
      <c r="X113" s="17"/>
      <c r="Y113" s="17"/>
      <c r="Z113" s="19"/>
      <c r="AA113" s="16"/>
      <c r="AB113" s="17"/>
      <c r="AC113" s="19"/>
      <c r="AD113" s="16"/>
      <c r="AE113" s="17"/>
      <c r="AF113" s="17"/>
      <c r="AG113" s="17"/>
      <c r="AH113" s="17"/>
      <c r="AI113" s="17"/>
      <c r="AJ113" s="17"/>
      <c r="AK113" s="17"/>
      <c r="AL113" s="17"/>
      <c r="AM113" s="20"/>
      <c r="AN113" s="7"/>
    </row>
    <row r="114" spans="1:40" ht="15" customHeight="1" x14ac:dyDescent="0.15">
      <c r="A114" s="6"/>
      <c r="B114" s="14"/>
      <c r="C114" s="15">
        <f t="shared" si="0"/>
        <v>26</v>
      </c>
      <c r="D114" s="16"/>
      <c r="E114" s="17"/>
      <c r="F114" s="17"/>
      <c r="G114" s="15"/>
      <c r="H114" s="16"/>
      <c r="I114" s="18"/>
      <c r="J114" s="17"/>
      <c r="K114" s="19"/>
      <c r="L114" s="16"/>
      <c r="M114" s="17"/>
      <c r="N114" s="19"/>
      <c r="O114" s="16"/>
      <c r="P114" s="17"/>
      <c r="Q114" s="17"/>
      <c r="R114" s="19"/>
      <c r="S114" s="16"/>
      <c r="T114" s="19"/>
      <c r="U114" s="16"/>
      <c r="V114" s="19"/>
      <c r="W114" s="16"/>
      <c r="X114" s="17"/>
      <c r="Y114" s="17"/>
      <c r="Z114" s="19"/>
      <c r="AA114" s="16"/>
      <c r="AB114" s="17"/>
      <c r="AC114" s="19"/>
      <c r="AD114" s="16"/>
      <c r="AE114" s="17"/>
      <c r="AF114" s="17"/>
      <c r="AG114" s="17"/>
      <c r="AH114" s="17"/>
      <c r="AI114" s="17"/>
      <c r="AJ114" s="17"/>
      <c r="AK114" s="17"/>
      <c r="AL114" s="17"/>
      <c r="AM114" s="20"/>
      <c r="AN114" s="7"/>
    </row>
    <row r="115" spans="1:40" ht="15" customHeight="1" x14ac:dyDescent="0.15">
      <c r="A115" s="6"/>
      <c r="B115" s="14"/>
      <c r="C115" s="15">
        <f t="shared" si="0"/>
        <v>27</v>
      </c>
      <c r="D115" s="16"/>
      <c r="E115" s="17"/>
      <c r="F115" s="17"/>
      <c r="G115" s="15"/>
      <c r="H115" s="16"/>
      <c r="I115" s="18"/>
      <c r="J115" s="17"/>
      <c r="K115" s="19"/>
      <c r="L115" s="16"/>
      <c r="M115" s="17"/>
      <c r="N115" s="19"/>
      <c r="O115" s="16"/>
      <c r="P115" s="17"/>
      <c r="Q115" s="17"/>
      <c r="R115" s="19"/>
      <c r="S115" s="16"/>
      <c r="T115" s="19"/>
      <c r="U115" s="16"/>
      <c r="V115" s="19"/>
      <c r="W115" s="16"/>
      <c r="X115" s="17"/>
      <c r="Y115" s="17"/>
      <c r="Z115" s="19"/>
      <c r="AA115" s="16"/>
      <c r="AB115" s="17"/>
      <c r="AC115" s="19"/>
      <c r="AD115" s="16"/>
      <c r="AE115" s="17"/>
      <c r="AF115" s="17"/>
      <c r="AG115" s="17"/>
      <c r="AH115" s="17"/>
      <c r="AI115" s="17"/>
      <c r="AJ115" s="17"/>
      <c r="AK115" s="17"/>
      <c r="AL115" s="17"/>
      <c r="AM115" s="20"/>
      <c r="AN115" s="7"/>
    </row>
    <row r="116" spans="1:40" ht="15" customHeight="1" x14ac:dyDescent="0.15">
      <c r="A116" s="6"/>
      <c r="B116" s="14"/>
      <c r="C116" s="15">
        <f t="shared" si="0"/>
        <v>28</v>
      </c>
      <c r="D116" s="16"/>
      <c r="E116" s="17"/>
      <c r="F116" s="17"/>
      <c r="G116" s="15"/>
      <c r="H116" s="16"/>
      <c r="I116" s="18"/>
      <c r="J116" s="17"/>
      <c r="K116" s="19"/>
      <c r="L116" s="16"/>
      <c r="M116" s="17"/>
      <c r="N116" s="19"/>
      <c r="O116" s="16"/>
      <c r="P116" s="17"/>
      <c r="Q116" s="17"/>
      <c r="R116" s="19"/>
      <c r="S116" s="16"/>
      <c r="T116" s="19"/>
      <c r="U116" s="16"/>
      <c r="V116" s="19"/>
      <c r="W116" s="16"/>
      <c r="X116" s="17"/>
      <c r="Y116" s="17"/>
      <c r="Z116" s="19"/>
      <c r="AA116" s="16"/>
      <c r="AB116" s="17"/>
      <c r="AC116" s="19"/>
      <c r="AD116" s="16"/>
      <c r="AE116" s="17"/>
      <c r="AF116" s="17"/>
      <c r="AG116" s="17"/>
      <c r="AH116" s="17"/>
      <c r="AI116" s="17"/>
      <c r="AJ116" s="17"/>
      <c r="AK116" s="17"/>
      <c r="AL116" s="17"/>
      <c r="AM116" s="20"/>
      <c r="AN116" s="7"/>
    </row>
    <row r="117" spans="1:40" ht="15" customHeight="1" x14ac:dyDescent="0.15">
      <c r="A117" s="6"/>
      <c r="B117" s="14"/>
      <c r="C117" s="15">
        <f t="shared" si="0"/>
        <v>29</v>
      </c>
      <c r="D117" s="16"/>
      <c r="E117" s="17"/>
      <c r="F117" s="17"/>
      <c r="G117" s="15"/>
      <c r="H117" s="16"/>
      <c r="I117" s="18"/>
      <c r="J117" s="17"/>
      <c r="K117" s="19"/>
      <c r="L117" s="16"/>
      <c r="M117" s="17"/>
      <c r="N117" s="19"/>
      <c r="O117" s="16"/>
      <c r="P117" s="17"/>
      <c r="Q117" s="17"/>
      <c r="R117" s="19"/>
      <c r="S117" s="16"/>
      <c r="T117" s="19"/>
      <c r="U117" s="16"/>
      <c r="V117" s="19"/>
      <c r="W117" s="16"/>
      <c r="X117" s="17"/>
      <c r="Y117" s="17"/>
      <c r="Z117" s="19"/>
      <c r="AA117" s="16"/>
      <c r="AB117" s="17"/>
      <c r="AC117" s="19"/>
      <c r="AD117" s="16"/>
      <c r="AE117" s="17"/>
      <c r="AF117" s="17"/>
      <c r="AG117" s="17"/>
      <c r="AH117" s="17"/>
      <c r="AI117" s="17"/>
      <c r="AJ117" s="17"/>
      <c r="AK117" s="17"/>
      <c r="AL117" s="17"/>
      <c r="AM117" s="20"/>
      <c r="AN117" s="7"/>
    </row>
    <row r="118" spans="1:40" ht="15" customHeight="1" x14ac:dyDescent="0.15">
      <c r="A118" s="6"/>
      <c r="B118" s="14"/>
      <c r="C118" s="15">
        <f t="shared" si="0"/>
        <v>30</v>
      </c>
      <c r="D118" s="16"/>
      <c r="E118" s="17"/>
      <c r="F118" s="17"/>
      <c r="G118" s="15"/>
      <c r="H118" s="16"/>
      <c r="I118" s="18"/>
      <c r="J118" s="17"/>
      <c r="K118" s="19"/>
      <c r="L118" s="16"/>
      <c r="M118" s="17"/>
      <c r="N118" s="19"/>
      <c r="O118" s="16"/>
      <c r="P118" s="17"/>
      <c r="Q118" s="17"/>
      <c r="R118" s="19"/>
      <c r="S118" s="16"/>
      <c r="T118" s="19"/>
      <c r="U118" s="16"/>
      <c r="V118" s="19"/>
      <c r="W118" s="16"/>
      <c r="X118" s="17"/>
      <c r="Y118" s="17"/>
      <c r="Z118" s="19"/>
      <c r="AA118" s="16"/>
      <c r="AB118" s="17"/>
      <c r="AC118" s="19"/>
      <c r="AD118" s="16"/>
      <c r="AE118" s="17"/>
      <c r="AF118" s="17"/>
      <c r="AG118" s="17"/>
      <c r="AH118" s="17"/>
      <c r="AI118" s="17"/>
      <c r="AJ118" s="17"/>
      <c r="AK118" s="17"/>
      <c r="AL118" s="17"/>
      <c r="AM118" s="20"/>
      <c r="AN118" s="7"/>
    </row>
    <row r="119" spans="1:40" ht="15" customHeight="1" x14ac:dyDescent="0.15">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6"/>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thickBot="1" x14ac:dyDescent="0.2">
      <c r="A1" s="56" t="s">
        <v>0</v>
      </c>
      <c r="B1" s="56"/>
      <c r="C1" s="56"/>
      <c r="D1" s="56"/>
      <c r="E1" s="56"/>
      <c r="F1" s="56"/>
      <c r="G1" s="56"/>
      <c r="H1" s="56"/>
      <c r="I1" s="56"/>
      <c r="J1" s="87"/>
      <c r="K1" s="65" t="s">
        <v>1</v>
      </c>
      <c r="L1" s="65"/>
      <c r="M1" s="65"/>
      <c r="N1" s="66" t="s">
        <v>287</v>
      </c>
      <c r="O1" s="66"/>
      <c r="P1" s="66"/>
      <c r="Q1" s="66"/>
      <c r="R1" s="66"/>
      <c r="S1" s="66"/>
      <c r="T1" s="66"/>
      <c r="U1" s="66"/>
      <c r="V1" s="66"/>
      <c r="W1" s="66" t="s">
        <v>3</v>
      </c>
      <c r="X1" s="66"/>
      <c r="Y1" s="66" t="s">
        <v>4</v>
      </c>
      <c r="Z1" s="66"/>
      <c r="AA1" s="66"/>
      <c r="AB1" s="66"/>
      <c r="AC1" s="66"/>
      <c r="AD1" s="66"/>
      <c r="AE1" s="66"/>
      <c r="AF1" s="82" t="s">
        <v>5</v>
      </c>
      <c r="AG1" s="82"/>
      <c r="AH1" s="73" t="s">
        <v>181</v>
      </c>
      <c r="AI1" s="73"/>
      <c r="AJ1" s="73"/>
      <c r="AK1" s="73"/>
      <c r="AL1" s="73"/>
      <c r="AM1" s="73"/>
      <c r="AN1" s="73"/>
    </row>
    <row r="2" spans="1:40" ht="15" customHeight="1" thickTop="1" thickBot="1" x14ac:dyDescent="0.2">
      <c r="A2" s="56"/>
      <c r="B2" s="56"/>
      <c r="C2" s="56"/>
      <c r="D2" s="56"/>
      <c r="E2" s="56"/>
      <c r="F2" s="56"/>
      <c r="G2" s="56"/>
      <c r="H2" s="56"/>
      <c r="I2" s="56"/>
      <c r="J2" s="87"/>
      <c r="K2" s="76" t="s">
        <v>7</v>
      </c>
      <c r="L2" s="76"/>
      <c r="M2" s="76"/>
      <c r="N2" s="77" t="s">
        <v>8</v>
      </c>
      <c r="O2" s="77"/>
      <c r="P2" s="77"/>
      <c r="Q2" s="77"/>
      <c r="R2" s="77"/>
      <c r="S2" s="77"/>
      <c r="T2" s="77"/>
      <c r="U2" s="77"/>
      <c r="V2" s="77"/>
      <c r="W2" s="77" t="s">
        <v>9</v>
      </c>
      <c r="X2" s="77"/>
      <c r="Y2" s="78">
        <v>44351</v>
      </c>
      <c r="Z2" s="78"/>
      <c r="AA2" s="78"/>
      <c r="AB2" s="78"/>
      <c r="AC2" s="78"/>
      <c r="AD2" s="78"/>
      <c r="AE2" s="78"/>
      <c r="AF2" s="79" t="s">
        <v>10</v>
      </c>
      <c r="AG2" s="79"/>
      <c r="AH2" s="83">
        <v>44354</v>
      </c>
      <c r="AI2" s="83"/>
      <c r="AJ2" s="83"/>
      <c r="AK2" s="83"/>
      <c r="AL2" s="83"/>
      <c r="AM2" s="83"/>
      <c r="AN2" s="83"/>
    </row>
    <row r="3" spans="1:40" ht="15" customHeight="1" thickTop="1" thickBot="1" x14ac:dyDescent="0.2">
      <c r="A3" s="88"/>
      <c r="B3" s="88"/>
      <c r="C3" s="88"/>
      <c r="D3" s="88"/>
      <c r="E3" s="88"/>
      <c r="F3" s="88"/>
      <c r="G3" s="88"/>
      <c r="H3" s="88"/>
      <c r="I3" s="88"/>
      <c r="J3" s="89"/>
      <c r="K3" s="67" t="s">
        <v>11</v>
      </c>
      <c r="L3" s="67"/>
      <c r="M3" s="67"/>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28" t="s">
        <v>182</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183</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7"/>
      <c r="AN47" s="7"/>
    </row>
    <row r="48" spans="1:40" ht="15" customHeight="1" x14ac:dyDescent="0.15">
      <c r="A48" s="6"/>
      <c r="B48" s="6"/>
      <c r="C48" s="22" t="s">
        <v>17</v>
      </c>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22" t="s">
        <v>18</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184</v>
      </c>
      <c r="D51" s="10"/>
      <c r="E51" s="9"/>
      <c r="F51" s="9"/>
      <c r="G51" s="9"/>
      <c r="H51" s="9"/>
      <c r="I51" s="9"/>
      <c r="J51" s="9"/>
      <c r="K51" s="9"/>
      <c r="L51" s="9"/>
      <c r="M51" s="9"/>
      <c r="N51" s="8"/>
      <c r="O51" s="8"/>
      <c r="P51" s="8"/>
      <c r="Q51" s="8"/>
      <c r="R51" s="8"/>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20</v>
      </c>
      <c r="E52" s="9"/>
      <c r="F52" s="9"/>
      <c r="G52" s="9"/>
      <c r="H52" s="9"/>
      <c r="I52" s="9"/>
      <c r="J52" s="9"/>
      <c r="K52" s="9"/>
      <c r="L52" s="9"/>
      <c r="M52" s="9"/>
      <c r="N52" s="8"/>
      <c r="O52" s="8"/>
      <c r="P52" s="8"/>
      <c r="Q52" s="8"/>
      <c r="R52" s="8"/>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2" t="s">
        <v>21</v>
      </c>
      <c r="E53" s="9"/>
      <c r="F53" s="9"/>
      <c r="G53" s="9"/>
      <c r="H53" s="9"/>
      <c r="I53" s="9"/>
      <c r="J53" s="9"/>
      <c r="K53" s="9"/>
      <c r="L53" s="9"/>
      <c r="M53" s="9"/>
      <c r="N53" s="8"/>
      <c r="O53" s="8"/>
      <c r="P53" s="8"/>
      <c r="Q53" s="8"/>
      <c r="R53" s="8"/>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22"/>
      <c r="D54" s="22" t="s">
        <v>22</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23" t="s">
        <v>185</v>
      </c>
      <c r="D56" s="23"/>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3" t="s">
        <v>186</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22" t="s">
        <v>187</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3" t="s">
        <v>188</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2" t="s">
        <v>189</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1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3"/>
      <c r="AN70" s="7"/>
    </row>
    <row r="71" spans="1:40" ht="15" customHeight="1" x14ac:dyDescent="0.15">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3"/>
    </row>
    <row r="72" spans="1:40" ht="15" customHeight="1" x14ac:dyDescent="0.15">
      <c r="A72" s="3"/>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5"/>
    </row>
    <row r="73" spans="1:40" ht="15" customHeight="1" x14ac:dyDescent="0.15">
      <c r="A73" s="6"/>
      <c r="B73" s="3" t="s">
        <v>31</v>
      </c>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5"/>
      <c r="AN73" s="7"/>
    </row>
    <row r="74" spans="1:40" ht="15" customHeight="1" x14ac:dyDescent="0.15">
      <c r="A74" s="6"/>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7"/>
      <c r="AN74" s="7"/>
    </row>
    <row r="75" spans="1:40" ht="15" customHeight="1" x14ac:dyDescent="0.15">
      <c r="A75" s="6"/>
      <c r="B75" s="14" t="s">
        <v>33</v>
      </c>
      <c r="C75" s="15"/>
      <c r="D75" s="16" t="s">
        <v>34</v>
      </c>
      <c r="E75" s="17"/>
      <c r="F75" s="17"/>
      <c r="G75" s="15"/>
      <c r="H75" s="16" t="s">
        <v>35</v>
      </c>
      <c r="I75" s="18"/>
      <c r="J75" s="17"/>
      <c r="K75" s="19"/>
      <c r="L75" s="16" t="s">
        <v>36</v>
      </c>
      <c r="M75" s="17"/>
      <c r="N75" s="19"/>
      <c r="O75" s="16" t="s">
        <v>37</v>
      </c>
      <c r="P75" s="17"/>
      <c r="Q75" s="17"/>
      <c r="R75" s="19"/>
      <c r="S75" s="16" t="s">
        <v>38</v>
      </c>
      <c r="T75" s="19"/>
      <c r="U75" s="16" t="s">
        <v>39</v>
      </c>
      <c r="V75" s="19"/>
      <c r="W75" s="16" t="s">
        <v>40</v>
      </c>
      <c r="X75" s="17"/>
      <c r="Y75" s="17"/>
      <c r="Z75" s="19"/>
      <c r="AA75" s="16" t="s">
        <v>41</v>
      </c>
      <c r="AB75" s="17"/>
      <c r="AC75" s="19"/>
      <c r="AD75" s="16" t="s">
        <v>42</v>
      </c>
      <c r="AE75" s="17"/>
      <c r="AF75" s="17"/>
      <c r="AG75" s="17"/>
      <c r="AH75" s="17"/>
      <c r="AI75" s="17"/>
      <c r="AJ75" s="17"/>
      <c r="AK75" s="17"/>
      <c r="AL75" s="17"/>
      <c r="AM75" s="20"/>
      <c r="AN75" s="7"/>
    </row>
    <row r="76" spans="1:40" ht="15" customHeight="1" x14ac:dyDescent="0.15">
      <c r="A76" s="6"/>
      <c r="B76" s="14"/>
      <c r="C76" s="15">
        <f>ROW()-75</f>
        <v>1</v>
      </c>
      <c r="D76" s="16" t="s">
        <v>98</v>
      </c>
      <c r="E76" s="17"/>
      <c r="F76" s="17"/>
      <c r="G76" s="15"/>
      <c r="H76" s="16" t="s">
        <v>99</v>
      </c>
      <c r="I76" s="18"/>
      <c r="J76" s="17"/>
      <c r="K76" s="19"/>
      <c r="L76" s="16" t="s">
        <v>100</v>
      </c>
      <c r="M76" s="17"/>
      <c r="N76" s="19"/>
      <c r="O76" s="16"/>
      <c r="P76" s="17"/>
      <c r="Q76" s="17"/>
      <c r="R76" s="19"/>
      <c r="S76" s="16"/>
      <c r="T76" s="19"/>
      <c r="U76" s="16"/>
      <c r="V76" s="19"/>
      <c r="W76" s="16"/>
      <c r="X76" s="17"/>
      <c r="Y76" s="17"/>
      <c r="Z76" s="19"/>
      <c r="AA76" s="16"/>
      <c r="AB76" s="17"/>
      <c r="AC76" s="19"/>
      <c r="AD76" s="34" t="s">
        <v>190</v>
      </c>
      <c r="AE76" s="17"/>
      <c r="AF76" s="17"/>
      <c r="AG76" s="17"/>
      <c r="AH76" s="17"/>
      <c r="AI76" s="17"/>
      <c r="AJ76" s="17"/>
      <c r="AK76" s="17"/>
      <c r="AL76" s="17"/>
      <c r="AM76" s="20"/>
      <c r="AN76" s="7"/>
    </row>
    <row r="77" spans="1:40" ht="15" customHeight="1" x14ac:dyDescent="0.15">
      <c r="A77" s="6"/>
      <c r="B77" s="14"/>
      <c r="C77" s="15">
        <f t="shared" ref="C77:C105" si="0">ROW()-75</f>
        <v>2</v>
      </c>
      <c r="D77" s="34" t="s">
        <v>47</v>
      </c>
      <c r="E77" s="17"/>
      <c r="F77" s="17"/>
      <c r="G77" s="15"/>
      <c r="H77" s="34" t="s">
        <v>48</v>
      </c>
      <c r="I77" s="18"/>
      <c r="J77" s="17"/>
      <c r="K77" s="19"/>
      <c r="L77" s="34" t="s">
        <v>49</v>
      </c>
      <c r="M77" s="17"/>
      <c r="N77" s="19"/>
      <c r="O77" s="16"/>
      <c r="P77" s="17"/>
      <c r="Q77" s="17"/>
      <c r="R77" s="19"/>
      <c r="S77" s="16"/>
      <c r="T77" s="19"/>
      <c r="U77" s="16"/>
      <c r="V77" s="19"/>
      <c r="W77" s="16"/>
      <c r="X77" s="17"/>
      <c r="Y77" s="17"/>
      <c r="Z77" s="19"/>
      <c r="AA77" s="16"/>
      <c r="AB77" s="17"/>
      <c r="AC77" s="19"/>
      <c r="AD77" s="16"/>
      <c r="AE77" s="17"/>
      <c r="AF77" s="17"/>
      <c r="AG77" s="17"/>
      <c r="AH77" s="17"/>
      <c r="AI77" s="17"/>
      <c r="AJ77" s="17"/>
      <c r="AK77" s="17"/>
      <c r="AL77" s="17"/>
      <c r="AM77" s="20"/>
      <c r="AN77" s="7"/>
    </row>
    <row r="78" spans="1:40" ht="15" customHeight="1" x14ac:dyDescent="0.15">
      <c r="A78" s="6"/>
      <c r="B78" s="14"/>
      <c r="C78" s="15">
        <f t="shared" si="0"/>
        <v>3</v>
      </c>
      <c r="D78" s="34" t="s">
        <v>53</v>
      </c>
      <c r="E78" s="17"/>
      <c r="F78" s="17"/>
      <c r="G78" s="15"/>
      <c r="H78" s="34" t="s">
        <v>54</v>
      </c>
      <c r="I78" s="18"/>
      <c r="J78" s="17"/>
      <c r="K78" s="19"/>
      <c r="L78" s="34" t="s">
        <v>191</v>
      </c>
      <c r="M78" s="17"/>
      <c r="N78" s="19"/>
      <c r="O78" s="34" t="s">
        <v>191</v>
      </c>
      <c r="P78" s="17"/>
      <c r="Q78" s="17"/>
      <c r="R78" s="19"/>
      <c r="S78" s="16"/>
      <c r="T78" s="19"/>
      <c r="U78" s="16"/>
      <c r="V78" s="19"/>
      <c r="W78" s="16"/>
      <c r="X78" s="17"/>
      <c r="Y78" s="17"/>
      <c r="Z78" s="19"/>
      <c r="AA78" s="16"/>
      <c r="AB78" s="17"/>
      <c r="AC78" s="19"/>
      <c r="AD78" s="16"/>
      <c r="AE78" s="17"/>
      <c r="AF78" s="17"/>
      <c r="AG78" s="17"/>
      <c r="AH78" s="17"/>
      <c r="AI78" s="17"/>
      <c r="AJ78" s="17"/>
      <c r="AK78" s="17"/>
      <c r="AL78" s="17"/>
      <c r="AM78" s="20"/>
      <c r="AN78" s="7"/>
    </row>
    <row r="79" spans="1:40" ht="15" customHeight="1" x14ac:dyDescent="0.15">
      <c r="A79" s="6"/>
      <c r="B79" s="14"/>
      <c r="C79" s="15">
        <f t="shared" si="0"/>
        <v>4</v>
      </c>
      <c r="D79" s="34" t="s">
        <v>192</v>
      </c>
      <c r="E79" s="17"/>
      <c r="F79" s="17"/>
      <c r="G79" s="15"/>
      <c r="H79" s="34" t="s">
        <v>193</v>
      </c>
      <c r="I79" s="18"/>
      <c r="J79" s="17"/>
      <c r="K79" s="19"/>
      <c r="L79" s="16" t="s">
        <v>194</v>
      </c>
      <c r="M79" s="17"/>
      <c r="N79" s="19"/>
      <c r="O79" s="34" t="s">
        <v>191</v>
      </c>
      <c r="P79" s="17"/>
      <c r="Q79" s="17"/>
      <c r="R79" s="19"/>
      <c r="S79" s="16">
        <v>1</v>
      </c>
      <c r="T79" s="19"/>
      <c r="U79" s="16">
        <v>20</v>
      </c>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f t="shared" si="0"/>
        <v>5</v>
      </c>
      <c r="D80" s="34" t="s">
        <v>115</v>
      </c>
      <c r="E80" s="17"/>
      <c r="F80" s="17"/>
      <c r="G80" s="15"/>
      <c r="H80" s="34" t="s">
        <v>116</v>
      </c>
      <c r="I80" s="18"/>
      <c r="J80" s="17"/>
      <c r="K80" s="19"/>
      <c r="L80" s="34" t="s">
        <v>65</v>
      </c>
      <c r="M80" s="17"/>
      <c r="N80" s="19"/>
      <c r="O80" s="34" t="s">
        <v>191</v>
      </c>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f t="shared" si="0"/>
        <v>6</v>
      </c>
      <c r="D81" s="25"/>
      <c r="E81" s="17"/>
      <c r="F81" s="17"/>
      <c r="G81" s="15"/>
      <c r="H81" s="16"/>
      <c r="I81" s="18"/>
      <c r="J81" s="17"/>
      <c r="K81" s="19"/>
      <c r="L81" s="16"/>
      <c r="M81" s="17"/>
      <c r="N81" s="19"/>
      <c r="O81" s="16"/>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f t="shared" si="0"/>
        <v>7</v>
      </c>
      <c r="D82" s="16"/>
      <c r="E82" s="17"/>
      <c r="F82" s="17"/>
      <c r="G82" s="15"/>
      <c r="H82" s="16"/>
      <c r="I82" s="18"/>
      <c r="J82" s="17"/>
      <c r="K82" s="19"/>
      <c r="L82" s="16"/>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f t="shared" si="0"/>
        <v>8</v>
      </c>
      <c r="D83" s="16"/>
      <c r="E83" s="17"/>
      <c r="F83" s="17"/>
      <c r="G83" s="15"/>
      <c r="H83" s="16"/>
      <c r="I83" s="18"/>
      <c r="J83" s="17"/>
      <c r="K83" s="19"/>
      <c r="L83" s="16"/>
      <c r="M83" s="17"/>
      <c r="N83" s="19"/>
      <c r="O83" s="16"/>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14"/>
      <c r="C84" s="15">
        <f t="shared" si="0"/>
        <v>9</v>
      </c>
      <c r="D84" s="16"/>
      <c r="E84" s="17"/>
      <c r="F84" s="17"/>
      <c r="G84" s="15"/>
      <c r="H84" s="16"/>
      <c r="I84" s="18"/>
      <c r="J84" s="17"/>
      <c r="K84" s="19"/>
      <c r="L84" s="16"/>
      <c r="M84" s="17"/>
      <c r="N84" s="19"/>
      <c r="O84" s="16"/>
      <c r="P84" s="17"/>
      <c r="Q84" s="17"/>
      <c r="R84" s="19"/>
      <c r="S84" s="16"/>
      <c r="T84" s="19"/>
      <c r="U84" s="16"/>
      <c r="V84" s="19"/>
      <c r="W84" s="16"/>
      <c r="X84" s="17"/>
      <c r="Y84" s="17"/>
      <c r="Z84" s="19"/>
      <c r="AA84" s="16"/>
      <c r="AB84" s="17"/>
      <c r="AC84" s="19"/>
      <c r="AD84" s="16"/>
      <c r="AE84" s="17"/>
      <c r="AF84" s="17"/>
      <c r="AG84" s="17"/>
      <c r="AH84" s="17"/>
      <c r="AI84" s="17"/>
      <c r="AJ84" s="17"/>
      <c r="AK84" s="17"/>
      <c r="AL84" s="17"/>
      <c r="AM84" s="20"/>
      <c r="AN84" s="7"/>
    </row>
    <row r="85" spans="1:40" ht="15" customHeight="1" x14ac:dyDescent="0.15">
      <c r="A85" s="6"/>
      <c r="B85" s="14"/>
      <c r="C85" s="15">
        <f t="shared" si="0"/>
        <v>10</v>
      </c>
      <c r="D85" s="16"/>
      <c r="E85" s="17"/>
      <c r="F85" s="17"/>
      <c r="G85" s="15"/>
      <c r="H85" s="16"/>
      <c r="I85" s="18"/>
      <c r="J85" s="17"/>
      <c r="K85" s="19"/>
      <c r="L85" s="16"/>
      <c r="M85" s="17"/>
      <c r="N85" s="19"/>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f t="shared" si="0"/>
        <v>11</v>
      </c>
      <c r="D86" s="16"/>
      <c r="E86" s="17"/>
      <c r="F86" s="17"/>
      <c r="G86" s="15"/>
      <c r="H86" s="16"/>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f t="shared" si="0"/>
        <v>12</v>
      </c>
      <c r="D87" s="16"/>
      <c r="E87" s="17"/>
      <c r="F87" s="17"/>
      <c r="G87" s="15"/>
      <c r="H87" s="16"/>
      <c r="I87" s="18"/>
      <c r="J87" s="17"/>
      <c r="K87" s="19"/>
      <c r="L87" s="16"/>
      <c r="M87" s="17"/>
      <c r="N87" s="19"/>
      <c r="O87" s="16"/>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f t="shared" si="0"/>
        <v>13</v>
      </c>
      <c r="D88" s="16"/>
      <c r="E88" s="17"/>
      <c r="F88" s="17"/>
      <c r="G88" s="15"/>
      <c r="H88" s="16"/>
      <c r="I88" s="18"/>
      <c r="J88" s="17"/>
      <c r="K88" s="19"/>
      <c r="L88" s="16"/>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f t="shared" si="0"/>
        <v>14</v>
      </c>
      <c r="D89" s="16"/>
      <c r="E89" s="17"/>
      <c r="F89" s="17"/>
      <c r="G89" s="15"/>
      <c r="H89" s="16"/>
      <c r="I89" s="18"/>
      <c r="J89" s="17"/>
      <c r="K89" s="19"/>
      <c r="L89" s="16"/>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f t="shared" si="0"/>
        <v>15</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f t="shared" si="0"/>
        <v>16</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f t="shared" si="0"/>
        <v>17</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f t="shared" si="0"/>
        <v>18</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f t="shared" si="0"/>
        <v>19</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f t="shared" si="0"/>
        <v>20</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f t="shared" si="0"/>
        <v>21</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f t="shared" si="0"/>
        <v>22</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f t="shared" si="0"/>
        <v>23</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f t="shared" si="0"/>
        <v>24</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f t="shared" si="0"/>
        <v>25</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26</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27</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28</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29</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30</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1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A98F-B20B-4BBD-A3A2-358E3D7774D5}">
  <dimension ref="A1:AN10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56" t="s">
        <v>0</v>
      </c>
      <c r="B1" s="57"/>
      <c r="C1" s="57"/>
      <c r="D1" s="57"/>
      <c r="E1" s="57"/>
      <c r="F1" s="57"/>
      <c r="G1" s="57"/>
      <c r="H1" s="57"/>
      <c r="I1" s="57"/>
      <c r="J1" s="58"/>
      <c r="K1" s="65" t="s">
        <v>1</v>
      </c>
      <c r="L1" s="65"/>
      <c r="M1" s="65"/>
      <c r="N1" s="66" t="s">
        <v>288</v>
      </c>
      <c r="O1" s="66"/>
      <c r="P1" s="66"/>
      <c r="Q1" s="66"/>
      <c r="R1" s="66"/>
      <c r="S1" s="66"/>
      <c r="T1" s="66"/>
      <c r="U1" s="66"/>
      <c r="V1" s="66"/>
      <c r="W1" s="66" t="s">
        <v>3</v>
      </c>
      <c r="X1" s="66"/>
      <c r="Y1" s="66" t="s">
        <v>4</v>
      </c>
      <c r="Z1" s="66"/>
      <c r="AA1" s="66"/>
      <c r="AB1" s="66"/>
      <c r="AC1" s="66"/>
      <c r="AD1" s="66"/>
      <c r="AE1" s="66"/>
      <c r="AF1" s="82" t="s">
        <v>5</v>
      </c>
      <c r="AG1" s="82"/>
      <c r="AH1" s="73" t="s">
        <v>181</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3">
        <v>44354</v>
      </c>
      <c r="AI2" s="80"/>
      <c r="AJ2" s="80"/>
      <c r="AK2" s="80"/>
      <c r="AL2" s="80"/>
      <c r="AM2" s="80"/>
      <c r="AN2" s="81"/>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15</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183</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t="s">
        <v>195</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AF47" s="9"/>
      <c r="AG47" s="9"/>
      <c r="AH47" s="9"/>
      <c r="AI47" s="9"/>
      <c r="AJ47" s="9"/>
      <c r="AK47" s="9"/>
      <c r="AL47" s="9"/>
      <c r="AM47" s="7"/>
      <c r="AN47" s="7"/>
    </row>
    <row r="48" spans="1:40" ht="15" customHeight="1" x14ac:dyDescent="0.15">
      <c r="A48" s="6"/>
      <c r="B48" s="6"/>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23" t="s">
        <v>17</v>
      </c>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10"/>
      <c r="D50" s="23" t="s">
        <v>18</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23"/>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s="29" customFormat="1" ht="15" customHeight="1" x14ac:dyDescent="0.15">
      <c r="A52" s="6"/>
      <c r="B52" s="6"/>
      <c r="C52" s="1"/>
      <c r="D52" s="1"/>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7"/>
      <c r="AN52" s="7"/>
    </row>
    <row r="53" spans="1:40" ht="15" customHeight="1" x14ac:dyDescent="0.15">
      <c r="A53" s="6"/>
      <c r="B53" s="6"/>
      <c r="C53" s="22" t="s">
        <v>184</v>
      </c>
      <c r="D53" s="10"/>
      <c r="E53" s="9"/>
      <c r="F53" s="9"/>
      <c r="G53" s="9"/>
      <c r="H53" s="9"/>
      <c r="I53" s="9"/>
      <c r="J53" s="9"/>
      <c r="K53" s="9"/>
      <c r="L53" s="9"/>
      <c r="M53" s="9"/>
      <c r="N53" s="8"/>
      <c r="O53" s="8"/>
      <c r="P53" s="8"/>
      <c r="Q53" s="8"/>
      <c r="R53" s="8"/>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3" t="s">
        <v>196</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23" t="s">
        <v>197</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23" t="s">
        <v>198</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3"/>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22" t="s">
        <v>199</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2" t="s">
        <v>200</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2" t="s">
        <v>201</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25">
      <c r="A63" s="6"/>
      <c r="B63" s="6"/>
      <c r="C63" s="24"/>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22" t="s">
        <v>187</v>
      </c>
      <c r="D64" s="22"/>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23" t="s">
        <v>188</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22" t="s">
        <v>189</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11"/>
      <c r="C72" s="12"/>
      <c r="D72" s="12"/>
      <c r="E72" s="12"/>
      <c r="F72" s="12"/>
      <c r="G72" s="30"/>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3"/>
      <c r="AN72" s="7"/>
    </row>
    <row r="73" spans="1:40" ht="15" customHeight="1" x14ac:dyDescent="0.15">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3"/>
    </row>
    <row r="74" spans="1:40" ht="15" customHeight="1" x14ac:dyDescent="0.15">
      <c r="A74" s="3"/>
      <c r="B74" s="4"/>
      <c r="C74" s="4"/>
      <c r="D74" s="4"/>
      <c r="E74" s="4"/>
      <c r="F74" s="4"/>
      <c r="G74" s="12"/>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5"/>
    </row>
    <row r="75" spans="1:40" ht="15" customHeight="1" x14ac:dyDescent="0.15">
      <c r="A75" s="6"/>
      <c r="B75" s="3" t="s">
        <v>31</v>
      </c>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5"/>
      <c r="AN75" s="7"/>
    </row>
    <row r="76" spans="1:40" ht="15" customHeight="1" x14ac:dyDescent="0.15">
      <c r="A76" s="6"/>
      <c r="B76" s="6"/>
      <c r="C76" s="8"/>
      <c r="D76" s="8"/>
      <c r="E76" s="8"/>
      <c r="F76" s="8"/>
      <c r="G76" s="30"/>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7"/>
      <c r="AN76" s="7"/>
    </row>
    <row r="77" spans="1:40" ht="15" customHeight="1" x14ac:dyDescent="0.15">
      <c r="A77" s="6"/>
      <c r="B77" s="14" t="s">
        <v>33</v>
      </c>
      <c r="C77" s="15"/>
      <c r="D77" s="16" t="s">
        <v>34</v>
      </c>
      <c r="E77" s="17"/>
      <c r="F77" s="17"/>
      <c r="G77" s="8"/>
      <c r="H77" s="16" t="s">
        <v>35</v>
      </c>
      <c r="I77" s="18"/>
      <c r="J77" s="17"/>
      <c r="K77" s="19"/>
      <c r="L77" s="16" t="s">
        <v>36</v>
      </c>
      <c r="M77" s="17"/>
      <c r="N77" s="19"/>
      <c r="O77" s="16" t="s">
        <v>37</v>
      </c>
      <c r="P77" s="17"/>
      <c r="Q77" s="17"/>
      <c r="R77" s="19"/>
      <c r="S77" s="16" t="s">
        <v>38</v>
      </c>
      <c r="T77" s="19"/>
      <c r="U77" s="16" t="s">
        <v>39</v>
      </c>
      <c r="V77" s="19"/>
      <c r="W77" s="16" t="s">
        <v>40</v>
      </c>
      <c r="X77" s="17"/>
      <c r="Y77" s="17"/>
      <c r="Z77" s="19"/>
      <c r="AA77" s="16" t="s">
        <v>41</v>
      </c>
      <c r="AB77" s="17"/>
      <c r="AC77" s="19"/>
      <c r="AD77" s="16" t="s">
        <v>42</v>
      </c>
      <c r="AE77" s="17"/>
      <c r="AF77" s="17"/>
      <c r="AG77" s="17"/>
      <c r="AH77" s="17"/>
      <c r="AI77" s="17"/>
      <c r="AJ77" s="17"/>
      <c r="AK77" s="17"/>
      <c r="AL77" s="17"/>
      <c r="AM77" s="20"/>
      <c r="AN77" s="7"/>
    </row>
    <row r="78" spans="1:40" ht="15" customHeight="1" x14ac:dyDescent="0.15">
      <c r="A78" s="6"/>
      <c r="B78" s="14"/>
      <c r="C78" s="15">
        <f>ROW()-77</f>
        <v>1</v>
      </c>
      <c r="D78" s="16" t="s">
        <v>98</v>
      </c>
      <c r="E78" s="17"/>
      <c r="F78" s="17"/>
      <c r="G78" s="15"/>
      <c r="H78" s="16" t="s">
        <v>99</v>
      </c>
      <c r="I78" s="18"/>
      <c r="J78" s="17"/>
      <c r="K78" s="19"/>
      <c r="L78" s="16" t="s">
        <v>100</v>
      </c>
      <c r="M78" s="17"/>
      <c r="N78" s="19"/>
      <c r="O78" s="16"/>
      <c r="P78" s="17"/>
      <c r="Q78" s="17"/>
      <c r="R78" s="19"/>
      <c r="S78" s="16"/>
      <c r="T78" s="19"/>
      <c r="U78" s="16"/>
      <c r="V78" s="19"/>
      <c r="W78" s="16"/>
      <c r="X78" s="17"/>
      <c r="Y78" s="17"/>
      <c r="Z78" s="19"/>
      <c r="AA78" s="16"/>
      <c r="AB78" s="17"/>
      <c r="AC78" s="19"/>
      <c r="AD78" s="34" t="s">
        <v>202</v>
      </c>
      <c r="AE78" s="17"/>
      <c r="AF78" s="17"/>
      <c r="AG78" s="17"/>
      <c r="AH78" s="17"/>
      <c r="AI78" s="17"/>
      <c r="AJ78" s="17"/>
      <c r="AK78" s="17"/>
      <c r="AL78" s="17"/>
      <c r="AM78" s="20"/>
      <c r="AN78" s="7"/>
    </row>
    <row r="79" spans="1:40" ht="15" customHeight="1" x14ac:dyDescent="0.15">
      <c r="A79" s="6"/>
      <c r="B79" s="14"/>
      <c r="C79" s="15">
        <f t="shared" ref="C79:C107" si="0">ROW()-77</f>
        <v>2</v>
      </c>
      <c r="D79" s="34" t="s">
        <v>47</v>
      </c>
      <c r="E79" s="17"/>
      <c r="F79" s="17"/>
      <c r="G79" s="15"/>
      <c r="H79" s="34" t="s">
        <v>48</v>
      </c>
      <c r="I79" s="18"/>
      <c r="J79" s="17"/>
      <c r="K79" s="19"/>
      <c r="L79" s="34" t="s">
        <v>49</v>
      </c>
      <c r="M79" s="17"/>
      <c r="N79" s="19"/>
      <c r="O79" s="16"/>
      <c r="P79" s="17"/>
      <c r="Q79" s="17"/>
      <c r="R79" s="19"/>
      <c r="S79" s="16"/>
      <c r="T79" s="19"/>
      <c r="U79" s="16"/>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f t="shared" si="0"/>
        <v>3</v>
      </c>
      <c r="D80" s="25" t="s">
        <v>203</v>
      </c>
      <c r="E80" s="17"/>
      <c r="F80" s="17"/>
      <c r="G80" s="15"/>
      <c r="H80" s="25" t="s">
        <v>204</v>
      </c>
      <c r="I80" s="18"/>
      <c r="J80" s="17"/>
      <c r="K80" s="19"/>
      <c r="L80" s="16" t="s">
        <v>205</v>
      </c>
      <c r="M80" s="17"/>
      <c r="N80" s="19"/>
      <c r="O80" s="34" t="s">
        <v>206</v>
      </c>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f t="shared" si="0"/>
        <v>4</v>
      </c>
      <c r="D81" s="34" t="s">
        <v>192</v>
      </c>
      <c r="E81" s="17"/>
      <c r="F81" s="17"/>
      <c r="G81" s="15"/>
      <c r="H81" s="34" t="s">
        <v>193</v>
      </c>
      <c r="I81" s="18"/>
      <c r="J81" s="17"/>
      <c r="K81" s="19"/>
      <c r="L81" s="34" t="s">
        <v>207</v>
      </c>
      <c r="M81" s="17"/>
      <c r="N81" s="19"/>
      <c r="O81" s="34" t="s">
        <v>191</v>
      </c>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3"/>
      <c r="C82" s="15">
        <f t="shared" si="0"/>
        <v>5</v>
      </c>
      <c r="D82" s="41" t="s">
        <v>115</v>
      </c>
      <c r="E82" s="17"/>
      <c r="F82" s="17"/>
      <c r="G82" s="15"/>
      <c r="H82" s="34" t="s">
        <v>116</v>
      </c>
      <c r="I82" s="18"/>
      <c r="J82" s="17"/>
      <c r="K82" s="19"/>
      <c r="L82" s="34" t="s">
        <v>65</v>
      </c>
      <c r="M82" s="17"/>
      <c r="N82" s="19"/>
      <c r="O82" s="34" t="s">
        <v>191</v>
      </c>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44"/>
      <c r="C83" s="15">
        <f t="shared" si="0"/>
        <v>6</v>
      </c>
      <c r="D83" s="52" t="s">
        <v>208</v>
      </c>
      <c r="E83" s="17"/>
      <c r="F83" s="17"/>
      <c r="G83" s="15"/>
      <c r="H83" s="34" t="s">
        <v>209</v>
      </c>
      <c r="I83" s="18"/>
      <c r="J83" s="17"/>
      <c r="K83" s="19"/>
      <c r="L83" s="34" t="s">
        <v>207</v>
      </c>
      <c r="M83" s="17"/>
      <c r="N83" s="19"/>
      <c r="O83" s="48" t="s">
        <v>191</v>
      </c>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44"/>
      <c r="C84" s="15">
        <f t="shared" si="0"/>
        <v>7</v>
      </c>
      <c r="D84" s="52" t="s">
        <v>210</v>
      </c>
      <c r="E84" s="17"/>
      <c r="F84" s="17"/>
      <c r="G84" s="15"/>
      <c r="H84" s="34" t="s">
        <v>211</v>
      </c>
      <c r="I84" s="18"/>
      <c r="J84" s="17"/>
      <c r="K84" s="19"/>
      <c r="L84" s="48" t="s">
        <v>207</v>
      </c>
      <c r="M84" s="17"/>
      <c r="N84" s="19"/>
      <c r="O84" s="34" t="s">
        <v>191</v>
      </c>
      <c r="P84" s="17"/>
      <c r="Q84" s="17"/>
      <c r="R84" s="19"/>
      <c r="S84" s="16"/>
      <c r="T84" s="19"/>
      <c r="U84" s="16"/>
      <c r="V84" s="19"/>
      <c r="W84" s="16"/>
      <c r="X84" s="17"/>
      <c r="Y84" s="17"/>
      <c r="Z84" s="19"/>
      <c r="AA84" s="16"/>
      <c r="AB84" s="17"/>
      <c r="AC84" s="19"/>
      <c r="AD84" s="16"/>
      <c r="AE84" s="17"/>
      <c r="AF84" s="17"/>
      <c r="AG84" s="17"/>
      <c r="AH84" s="17"/>
      <c r="AI84" s="17"/>
      <c r="AJ84" s="17"/>
      <c r="AK84" s="17"/>
      <c r="AL84" s="17"/>
      <c r="AM84" s="20"/>
      <c r="AN84" s="7"/>
    </row>
    <row r="85" spans="1:40" ht="14.25" customHeight="1" x14ac:dyDescent="0.15">
      <c r="A85" s="6"/>
      <c r="B85" s="44"/>
      <c r="C85" s="15">
        <f t="shared" si="0"/>
        <v>8</v>
      </c>
      <c r="D85" s="52" t="s">
        <v>212</v>
      </c>
      <c r="E85" s="17"/>
      <c r="F85" s="17"/>
      <c r="G85" s="15"/>
      <c r="H85" s="34" t="s">
        <v>213</v>
      </c>
      <c r="I85" s="18"/>
      <c r="J85" s="17"/>
      <c r="K85" s="19"/>
      <c r="L85" s="48" t="s">
        <v>207</v>
      </c>
      <c r="M85" s="17"/>
      <c r="N85" s="19"/>
      <c r="O85" s="49" t="s">
        <v>191</v>
      </c>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44"/>
      <c r="C86" s="15">
        <f t="shared" si="0"/>
        <v>9</v>
      </c>
      <c r="D86" s="52" t="s">
        <v>214</v>
      </c>
      <c r="E86" s="17"/>
      <c r="F86" s="46"/>
      <c r="G86" s="15"/>
      <c r="H86" s="47" t="s">
        <v>215</v>
      </c>
      <c r="I86" s="18"/>
      <c r="J86" s="17"/>
      <c r="K86" s="19"/>
      <c r="L86" s="34" t="s">
        <v>207</v>
      </c>
      <c r="M86" s="17"/>
      <c r="N86" s="19"/>
      <c r="O86" s="34" t="s">
        <v>191</v>
      </c>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44"/>
      <c r="C87" s="15">
        <f t="shared" si="0"/>
        <v>10</v>
      </c>
      <c r="D87" s="52" t="s">
        <v>216</v>
      </c>
      <c r="E87" s="17"/>
      <c r="F87" s="43"/>
      <c r="G87" s="15"/>
      <c r="H87" s="34" t="s">
        <v>217</v>
      </c>
      <c r="I87" s="18"/>
      <c r="J87" s="17"/>
      <c r="K87" s="19"/>
      <c r="L87" s="34" t="s">
        <v>207</v>
      </c>
      <c r="M87" s="17"/>
      <c r="N87" s="19"/>
      <c r="O87" s="34" t="s">
        <v>191</v>
      </c>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45"/>
      <c r="C88" s="15">
        <f t="shared" si="0"/>
        <v>11</v>
      </c>
      <c r="D88" s="53" t="s">
        <v>218</v>
      </c>
      <c r="E88" s="17"/>
      <c r="F88" s="42"/>
      <c r="G88" s="15"/>
      <c r="H88" s="34" t="s">
        <v>219</v>
      </c>
      <c r="I88" s="18"/>
      <c r="J88" s="17"/>
      <c r="K88" s="19"/>
      <c r="L88" s="34" t="s">
        <v>207</v>
      </c>
      <c r="M88" s="17"/>
      <c r="N88" s="19"/>
      <c r="O88" s="34" t="s">
        <v>191</v>
      </c>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1"/>
      <c r="C89" s="15">
        <f t="shared" si="0"/>
        <v>12</v>
      </c>
      <c r="D89" s="54" t="s">
        <v>220</v>
      </c>
      <c r="E89" s="17"/>
      <c r="F89" s="17"/>
      <c r="G89" s="15"/>
      <c r="H89" s="34" t="s">
        <v>221</v>
      </c>
      <c r="I89" s="18"/>
      <c r="J89" s="17"/>
      <c r="K89" s="19"/>
      <c r="L89" s="34" t="s">
        <v>207</v>
      </c>
      <c r="M89" s="17"/>
      <c r="N89" s="19"/>
      <c r="O89" s="34" t="s">
        <v>222</v>
      </c>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f t="shared" si="0"/>
        <v>13</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f t="shared" si="0"/>
        <v>14</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f t="shared" si="0"/>
        <v>15</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f t="shared" si="0"/>
        <v>16</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f t="shared" si="0"/>
        <v>17</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f t="shared" si="0"/>
        <v>18</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f t="shared" si="0"/>
        <v>19</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f t="shared" si="0"/>
        <v>20</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f t="shared" si="0"/>
        <v>21</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f t="shared" si="0"/>
        <v>22</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f t="shared" si="0"/>
        <v>23</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24</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25</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26</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27</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28</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29</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30</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11"/>
      <c r="B108" s="12"/>
      <c r="C108" s="12"/>
      <c r="D108" s="12"/>
      <c r="E108" s="12"/>
      <c r="F108" s="12"/>
      <c r="G108" s="15"/>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3"/>
    </row>
    <row r="109" spans="1:40" ht="15" customHeight="1" x14ac:dyDescent="0.15">
      <c r="G109" s="12"/>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AF56-F858-4286-9998-DBD41FB647F0}">
  <dimension ref="A1:AN115"/>
  <sheetViews>
    <sheetView zoomScaleNormal="100" workbookViewId="0">
      <selection sqref="A1:J3"/>
    </sheetView>
  </sheetViews>
  <sheetFormatPr defaultColWidth="3.625" defaultRowHeight="15" customHeight="1" x14ac:dyDescent="0.15"/>
  <cols>
    <col min="1" max="16384" width="3.625" style="1"/>
  </cols>
  <sheetData>
    <row r="1" spans="1:40" ht="15" customHeight="1" x14ac:dyDescent="0.15">
      <c r="A1" s="56" t="s">
        <v>0</v>
      </c>
      <c r="B1" s="57"/>
      <c r="C1" s="57"/>
      <c r="D1" s="57"/>
      <c r="E1" s="57"/>
      <c r="F1" s="57"/>
      <c r="G1" s="57"/>
      <c r="H1" s="57"/>
      <c r="I1" s="57"/>
      <c r="J1" s="58"/>
      <c r="K1" s="65" t="s">
        <v>1</v>
      </c>
      <c r="L1" s="65"/>
      <c r="M1" s="65"/>
      <c r="N1" s="66" t="s">
        <v>289</v>
      </c>
      <c r="O1" s="66"/>
      <c r="P1" s="66"/>
      <c r="Q1" s="66"/>
      <c r="R1" s="66"/>
      <c r="S1" s="66"/>
      <c r="T1" s="66"/>
      <c r="U1" s="66"/>
      <c r="V1" s="66"/>
      <c r="W1" s="66" t="s">
        <v>3</v>
      </c>
      <c r="X1" s="66"/>
      <c r="Y1" s="66" t="s">
        <v>4</v>
      </c>
      <c r="Z1" s="66"/>
      <c r="AA1" s="66"/>
      <c r="AB1" s="66"/>
      <c r="AC1" s="66"/>
      <c r="AD1" s="66"/>
      <c r="AE1" s="66"/>
      <c r="AF1" s="82" t="s">
        <v>5</v>
      </c>
      <c r="AG1" s="82"/>
      <c r="AH1" s="73" t="s">
        <v>6</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5">
        <v>44354</v>
      </c>
      <c r="AI2" s="80"/>
      <c r="AJ2" s="80"/>
      <c r="AK2" s="80"/>
      <c r="AL2" s="80"/>
      <c r="AM2" s="80"/>
      <c r="AN2" s="81"/>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15</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6" t="s">
        <v>223</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224</v>
      </c>
      <c r="AF47" s="9"/>
      <c r="AG47" s="9"/>
      <c r="AH47" s="9"/>
      <c r="AI47" s="9"/>
      <c r="AJ47" s="9"/>
      <c r="AK47" s="9"/>
      <c r="AL47" s="9"/>
      <c r="AM47" s="7"/>
      <c r="AN47" s="7"/>
    </row>
    <row r="48" spans="1:40" ht="15" customHeight="1" x14ac:dyDescent="0.15">
      <c r="A48" s="6"/>
      <c r="B48" s="6"/>
      <c r="C48" s="9"/>
      <c r="D48" s="26" t="s">
        <v>18</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23" t="s">
        <v>184</v>
      </c>
      <c r="D52" s="10"/>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3" t="s">
        <v>20</v>
      </c>
      <c r="E53" s="9"/>
      <c r="F53" s="9"/>
      <c r="G53" s="9"/>
      <c r="H53" s="9"/>
      <c r="I53" s="9"/>
      <c r="J53" s="9"/>
      <c r="K53" s="9"/>
      <c r="L53" s="9"/>
      <c r="M53" s="9"/>
      <c r="N53" s="2"/>
      <c r="O53" s="2"/>
      <c r="P53" s="2"/>
      <c r="Q53" s="2"/>
      <c r="R53" s="2"/>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3" t="s">
        <v>21</v>
      </c>
      <c r="E54" s="9"/>
      <c r="F54" s="9"/>
      <c r="G54" s="9"/>
      <c r="H54" s="9"/>
      <c r="I54" s="9"/>
      <c r="J54" s="9"/>
      <c r="K54" s="9"/>
      <c r="L54" s="9"/>
      <c r="M54" s="9"/>
      <c r="N54" s="2"/>
      <c r="O54" s="2"/>
      <c r="P54" s="2"/>
      <c r="Q54" s="2"/>
      <c r="R54" s="2"/>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t="s">
        <v>22</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23"/>
      <c r="D56" s="23"/>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23" t="s">
        <v>225</v>
      </c>
      <c r="D58" s="10"/>
      <c r="E58" s="9"/>
      <c r="F58" s="9"/>
      <c r="G58" s="9"/>
      <c r="H58" s="9"/>
      <c r="I58" s="9"/>
      <c r="J58" s="9"/>
      <c r="K58" s="9"/>
      <c r="L58" s="9"/>
      <c r="M58" s="9"/>
      <c r="N58" s="8"/>
      <c r="O58" s="8"/>
      <c r="P58" s="8"/>
      <c r="Q58" s="8"/>
      <c r="R58" s="8"/>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23" t="s">
        <v>200</v>
      </c>
      <c r="E59" s="9"/>
      <c r="F59" s="9"/>
      <c r="G59" s="9"/>
      <c r="H59" s="9"/>
      <c r="I59" s="9"/>
      <c r="J59" s="9"/>
      <c r="K59" s="9"/>
      <c r="L59" s="9"/>
      <c r="M59" s="9"/>
      <c r="N59" s="27"/>
      <c r="O59" s="27"/>
      <c r="P59" s="27"/>
      <c r="Q59" s="27"/>
      <c r="R59" s="27"/>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3" t="s">
        <v>201</v>
      </c>
      <c r="E60" s="9"/>
      <c r="F60" s="9"/>
      <c r="G60" s="9"/>
      <c r="H60" s="9"/>
      <c r="I60" s="9"/>
      <c r="J60" s="9"/>
      <c r="K60" s="9"/>
      <c r="L60" s="9"/>
      <c r="M60" s="9"/>
      <c r="N60" s="27"/>
      <c r="O60" s="27"/>
      <c r="P60" s="27"/>
      <c r="Q60" s="27"/>
      <c r="R60" s="27"/>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3"/>
      <c r="E61" s="9"/>
      <c r="F61" s="9"/>
      <c r="G61" s="9"/>
      <c r="H61" s="9"/>
      <c r="I61" s="9"/>
      <c r="J61" s="9"/>
      <c r="K61" s="9"/>
      <c r="L61" s="9"/>
      <c r="M61" s="9"/>
      <c r="N61" s="27"/>
      <c r="O61" s="27"/>
      <c r="P61" s="27"/>
      <c r="Q61" s="27"/>
      <c r="R61" s="27"/>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22" t="s">
        <v>226</v>
      </c>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22" t="s">
        <v>227</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22" t="s">
        <v>228</v>
      </c>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22"/>
      <c r="D66" s="22" t="s">
        <v>229</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t="s">
        <v>30</v>
      </c>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10"/>
      <c r="D76" s="10"/>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6"/>
      <c r="C77" s="10"/>
      <c r="D77" s="10"/>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7"/>
      <c r="AN77" s="7"/>
    </row>
    <row r="78" spans="1:40" ht="15" customHeight="1" x14ac:dyDescent="0.15">
      <c r="A78" s="6"/>
      <c r="B78" s="6"/>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7"/>
      <c r="AN78" s="7"/>
    </row>
    <row r="79" spans="1:40" ht="15" customHeight="1" x14ac:dyDescent="0.15">
      <c r="A79" s="6"/>
      <c r="B79" s="11"/>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3"/>
      <c r="AN79" s="7"/>
    </row>
    <row r="80" spans="1:40" ht="15" customHeight="1" x14ac:dyDescent="0.15">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3"/>
    </row>
    <row r="81" spans="1:40" ht="15" customHeight="1" x14ac:dyDescent="0.15">
      <c r="A81" s="3"/>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5"/>
    </row>
    <row r="82" spans="1:40" ht="15" customHeight="1" x14ac:dyDescent="0.15">
      <c r="A82" s="6"/>
      <c r="B82" s="3" t="s">
        <v>31</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5"/>
      <c r="AN82" s="7"/>
    </row>
    <row r="83" spans="1:40" ht="15" customHeight="1" x14ac:dyDescent="0.15">
      <c r="A83" s="6"/>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7"/>
      <c r="AN83" s="7"/>
    </row>
    <row r="84" spans="1:40" ht="15" customHeight="1" x14ac:dyDescent="0.15">
      <c r="A84" s="6"/>
      <c r="B84" s="14" t="s">
        <v>33</v>
      </c>
      <c r="C84" s="15"/>
      <c r="D84" s="16" t="s">
        <v>34</v>
      </c>
      <c r="E84" s="17"/>
      <c r="F84" s="17"/>
      <c r="G84" s="15"/>
      <c r="H84" s="16" t="s">
        <v>35</v>
      </c>
      <c r="I84" s="18"/>
      <c r="J84" s="17"/>
      <c r="K84" s="19"/>
      <c r="L84" s="16" t="s">
        <v>36</v>
      </c>
      <c r="M84" s="17"/>
      <c r="N84" s="19"/>
      <c r="O84" s="16" t="s">
        <v>37</v>
      </c>
      <c r="P84" s="17"/>
      <c r="Q84" s="17"/>
      <c r="R84" s="19"/>
      <c r="S84" s="16" t="s">
        <v>38</v>
      </c>
      <c r="T84" s="19"/>
      <c r="U84" s="16" t="s">
        <v>39</v>
      </c>
      <c r="V84" s="19"/>
      <c r="W84" s="16" t="s">
        <v>40</v>
      </c>
      <c r="X84" s="17"/>
      <c r="Y84" s="17"/>
      <c r="Z84" s="19"/>
      <c r="AA84" s="16" t="s">
        <v>41</v>
      </c>
      <c r="AB84" s="17"/>
      <c r="AC84" s="19"/>
      <c r="AD84" s="16" t="s">
        <v>42</v>
      </c>
      <c r="AE84" s="17"/>
      <c r="AF84" s="17"/>
      <c r="AG84" s="17"/>
      <c r="AH84" s="17"/>
      <c r="AI84" s="17"/>
      <c r="AJ84" s="17"/>
      <c r="AK84" s="17"/>
      <c r="AL84" s="17"/>
      <c r="AM84" s="20"/>
      <c r="AN84" s="7"/>
    </row>
    <row r="85" spans="1:40" ht="15" customHeight="1" x14ac:dyDescent="0.15">
      <c r="A85" s="6"/>
      <c r="B85" s="39"/>
      <c r="C85" s="33">
        <f>ROW()-84</f>
        <v>1</v>
      </c>
      <c r="D85" s="34" t="s">
        <v>43</v>
      </c>
      <c r="E85" s="17"/>
      <c r="F85" s="35"/>
      <c r="G85" s="33"/>
      <c r="H85" s="34" t="s">
        <v>44</v>
      </c>
      <c r="I85" s="36"/>
      <c r="J85" s="35"/>
      <c r="K85" s="37"/>
      <c r="L85" s="34" t="s">
        <v>45</v>
      </c>
      <c r="M85" s="35"/>
      <c r="N85" s="37"/>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33">
        <f t="shared" ref="C86:C114" si="0">ROW()-84</f>
        <v>2</v>
      </c>
      <c r="D86" s="25" t="s">
        <v>47</v>
      </c>
      <c r="E86" s="17"/>
      <c r="F86" s="17"/>
      <c r="G86" s="15"/>
      <c r="H86" s="25" t="s">
        <v>48</v>
      </c>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33">
        <f t="shared" si="0"/>
        <v>3</v>
      </c>
      <c r="D87" s="25" t="s">
        <v>203</v>
      </c>
      <c r="E87" s="17"/>
      <c r="F87" s="17"/>
      <c r="G87" s="15"/>
      <c r="H87" s="25" t="s">
        <v>204</v>
      </c>
      <c r="I87" s="18"/>
      <c r="J87" s="17"/>
      <c r="K87" s="19"/>
      <c r="L87" s="16" t="s">
        <v>205</v>
      </c>
      <c r="M87" s="17"/>
      <c r="N87" s="19"/>
      <c r="O87" s="34" t="s">
        <v>66</v>
      </c>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33">
        <f t="shared" si="0"/>
        <v>4</v>
      </c>
      <c r="D88" s="25" t="s">
        <v>230</v>
      </c>
      <c r="E88" s="17"/>
      <c r="F88" s="17"/>
      <c r="G88" s="15"/>
      <c r="H88" s="25" t="s">
        <v>231</v>
      </c>
      <c r="I88" s="18"/>
      <c r="J88" s="17"/>
      <c r="K88" s="19"/>
      <c r="L88" s="25" t="s">
        <v>173</v>
      </c>
      <c r="M88" s="35"/>
      <c r="N88" s="19"/>
      <c r="O88" s="16"/>
      <c r="P88" s="17"/>
      <c r="Q88" s="17"/>
      <c r="R88" s="19"/>
      <c r="S88" s="16"/>
      <c r="T88" s="19"/>
      <c r="U88" s="16"/>
      <c r="V88" s="19"/>
      <c r="W88" s="86"/>
      <c r="X88" s="17"/>
      <c r="Y88" s="17"/>
      <c r="Z88" s="19"/>
      <c r="AA88" s="86"/>
      <c r="AB88" s="35"/>
      <c r="AC88" s="19"/>
      <c r="AD88" s="16"/>
      <c r="AE88" s="17"/>
      <c r="AF88" s="17"/>
      <c r="AG88" s="17"/>
      <c r="AH88" s="17"/>
      <c r="AI88" s="17"/>
      <c r="AJ88" s="17"/>
      <c r="AK88" s="17"/>
      <c r="AL88" s="17"/>
      <c r="AM88" s="20"/>
      <c r="AN88" s="7"/>
    </row>
    <row r="89" spans="1:40" ht="15" customHeight="1" x14ac:dyDescent="0.15">
      <c r="A89" s="6"/>
      <c r="B89" s="14"/>
      <c r="C89" s="33">
        <f t="shared" si="0"/>
        <v>5</v>
      </c>
      <c r="D89" s="25" t="s">
        <v>232</v>
      </c>
      <c r="E89" s="17"/>
      <c r="F89" s="17"/>
      <c r="G89" s="15"/>
      <c r="H89" s="25" t="s">
        <v>233</v>
      </c>
      <c r="I89" s="18"/>
      <c r="J89" s="17"/>
      <c r="K89" s="19"/>
      <c r="L89" s="34" t="s">
        <v>173</v>
      </c>
      <c r="M89" s="17"/>
      <c r="N89" s="19"/>
      <c r="O89" s="16"/>
      <c r="P89" s="17"/>
      <c r="Q89" s="17"/>
      <c r="R89" s="19"/>
      <c r="S89" s="16"/>
      <c r="T89" s="19"/>
      <c r="U89" s="16"/>
      <c r="V89" s="19"/>
      <c r="X89" s="17"/>
      <c r="Y89" s="17"/>
      <c r="Z89" s="19"/>
      <c r="AB89" s="17"/>
      <c r="AC89" s="19"/>
      <c r="AD89" s="16"/>
      <c r="AE89" s="17"/>
      <c r="AF89" s="17"/>
      <c r="AG89" s="17"/>
      <c r="AH89" s="17"/>
      <c r="AI89" s="17"/>
      <c r="AJ89" s="17"/>
      <c r="AK89" s="17"/>
      <c r="AL89" s="17"/>
      <c r="AM89" s="20"/>
      <c r="AN89" s="7"/>
    </row>
    <row r="90" spans="1:40" ht="15" customHeight="1" x14ac:dyDescent="0.15">
      <c r="A90" s="6"/>
      <c r="B90" s="14"/>
      <c r="C90" s="33">
        <f t="shared" si="0"/>
        <v>6</v>
      </c>
      <c r="D90" s="25" t="s">
        <v>63</v>
      </c>
      <c r="E90" s="17"/>
      <c r="F90" s="17"/>
      <c r="G90" s="15"/>
      <c r="H90" s="25" t="s">
        <v>64</v>
      </c>
      <c r="I90" s="18"/>
      <c r="J90" s="17"/>
      <c r="K90" s="19"/>
      <c r="L90" s="25" t="s">
        <v>65</v>
      </c>
      <c r="M90" s="17"/>
      <c r="N90" s="19"/>
      <c r="O90" s="16"/>
      <c r="P90" s="17"/>
      <c r="Q90" s="17"/>
      <c r="R90" s="19"/>
      <c r="S90" s="16"/>
      <c r="T90" s="19"/>
      <c r="U90" s="16"/>
      <c r="V90" s="19"/>
      <c r="W90" s="25" t="s">
        <v>178</v>
      </c>
      <c r="X90" s="17"/>
      <c r="Y90" s="17"/>
      <c r="Z90" s="19"/>
      <c r="AA90" s="40" t="s">
        <v>234</v>
      </c>
      <c r="AB90" s="17"/>
      <c r="AC90" s="19"/>
      <c r="AD90" s="16"/>
      <c r="AE90" s="17"/>
      <c r="AF90" s="17"/>
      <c r="AG90" s="17"/>
      <c r="AH90" s="17"/>
      <c r="AI90" s="17"/>
      <c r="AJ90" s="17"/>
      <c r="AK90" s="17"/>
      <c r="AL90" s="17"/>
      <c r="AM90" s="20"/>
      <c r="AN90" s="7"/>
    </row>
    <row r="91" spans="1:40" ht="15" customHeight="1" x14ac:dyDescent="0.15">
      <c r="A91" s="6"/>
      <c r="B91" s="14"/>
      <c r="C91" s="33">
        <f t="shared" si="0"/>
        <v>7</v>
      </c>
      <c r="D91" s="40" t="s">
        <v>235</v>
      </c>
      <c r="E91" s="17"/>
      <c r="F91" s="17"/>
      <c r="G91" s="15"/>
      <c r="H91" s="50" t="s">
        <v>209</v>
      </c>
      <c r="I91" s="18"/>
      <c r="J91" s="17"/>
      <c r="K91" s="19"/>
      <c r="L91" s="34" t="s">
        <v>65</v>
      </c>
      <c r="M91" s="17"/>
      <c r="N91" s="19"/>
      <c r="O91" s="16"/>
      <c r="P91" s="17"/>
      <c r="Q91" s="17"/>
      <c r="R91" s="19"/>
      <c r="S91" s="16"/>
      <c r="T91" s="19"/>
      <c r="U91" s="16"/>
      <c r="V91" s="19"/>
      <c r="W91" s="25" t="s">
        <v>178</v>
      </c>
      <c r="X91" s="17"/>
      <c r="Y91" s="17"/>
      <c r="Z91" s="19"/>
      <c r="AA91" s="40" t="s">
        <v>235</v>
      </c>
      <c r="AB91" s="17"/>
      <c r="AC91" s="19"/>
      <c r="AD91" s="16"/>
      <c r="AE91" s="17"/>
      <c r="AF91" s="17"/>
      <c r="AG91" s="17"/>
      <c r="AH91" s="17"/>
      <c r="AI91" s="17"/>
      <c r="AJ91" s="17"/>
      <c r="AK91" s="17"/>
      <c r="AL91" s="17"/>
      <c r="AM91" s="20"/>
      <c r="AN91" s="7"/>
    </row>
    <row r="92" spans="1:40" ht="15" customHeight="1" x14ac:dyDescent="0.15">
      <c r="A92" s="6"/>
      <c r="B92" s="14"/>
      <c r="C92" s="33">
        <f t="shared" si="0"/>
        <v>8</v>
      </c>
      <c r="D92" s="40" t="s">
        <v>236</v>
      </c>
      <c r="E92" s="17"/>
      <c r="F92" s="17"/>
      <c r="G92" s="15"/>
      <c r="H92" s="50" t="s">
        <v>211</v>
      </c>
      <c r="I92" s="18"/>
      <c r="J92" s="17"/>
      <c r="K92" s="19"/>
      <c r="L92" s="34" t="s">
        <v>65</v>
      </c>
      <c r="M92" s="17"/>
      <c r="N92" s="19"/>
      <c r="O92" s="16"/>
      <c r="P92" s="17"/>
      <c r="Q92" s="17"/>
      <c r="R92" s="19"/>
      <c r="S92" s="16"/>
      <c r="T92" s="19"/>
      <c r="U92" s="16"/>
      <c r="V92" s="19"/>
      <c r="W92" s="34" t="s">
        <v>178</v>
      </c>
      <c r="X92" s="17"/>
      <c r="Y92" s="17"/>
      <c r="Z92" s="19"/>
      <c r="AA92" s="40" t="s">
        <v>236</v>
      </c>
      <c r="AB92" s="17"/>
      <c r="AC92" s="19"/>
      <c r="AD92" s="16"/>
      <c r="AE92" s="17"/>
      <c r="AF92" s="17"/>
      <c r="AG92" s="17"/>
      <c r="AH92" s="17"/>
      <c r="AI92" s="17"/>
      <c r="AJ92" s="17"/>
      <c r="AK92" s="17"/>
      <c r="AL92" s="17"/>
      <c r="AM92" s="20"/>
      <c r="AN92" s="7"/>
    </row>
    <row r="93" spans="1:40" ht="15" customHeight="1" x14ac:dyDescent="0.15">
      <c r="A93" s="6"/>
      <c r="B93" s="14"/>
      <c r="C93" s="33">
        <f t="shared" si="0"/>
        <v>9</v>
      </c>
      <c r="D93" s="40" t="s">
        <v>237</v>
      </c>
      <c r="E93" s="17"/>
      <c r="F93" s="17"/>
      <c r="G93" s="15"/>
      <c r="H93" s="50" t="s">
        <v>213</v>
      </c>
      <c r="I93" s="18"/>
      <c r="J93" s="17"/>
      <c r="K93" s="19"/>
      <c r="L93" s="34" t="s">
        <v>65</v>
      </c>
      <c r="M93" s="17"/>
      <c r="N93" s="19"/>
      <c r="O93" s="16"/>
      <c r="P93" s="17"/>
      <c r="Q93" s="17"/>
      <c r="R93" s="19"/>
      <c r="S93" s="16"/>
      <c r="T93" s="19"/>
      <c r="U93" s="16"/>
      <c r="V93" s="19"/>
      <c r="W93" s="34" t="s">
        <v>178</v>
      </c>
      <c r="X93" s="17"/>
      <c r="Y93" s="17"/>
      <c r="Z93" s="19"/>
      <c r="AA93" s="40" t="s">
        <v>237</v>
      </c>
      <c r="AB93" s="17"/>
      <c r="AC93" s="19"/>
      <c r="AD93" s="16"/>
      <c r="AE93" s="17"/>
      <c r="AF93" s="17"/>
      <c r="AG93" s="17"/>
      <c r="AH93" s="17"/>
      <c r="AI93" s="17"/>
      <c r="AJ93" s="17"/>
      <c r="AK93" s="17"/>
      <c r="AL93" s="17"/>
      <c r="AM93" s="20"/>
      <c r="AN93" s="7"/>
    </row>
    <row r="94" spans="1:40" ht="15" customHeight="1" x14ac:dyDescent="0.15">
      <c r="A94" s="6"/>
      <c r="B94" s="14"/>
      <c r="C94" s="33">
        <f t="shared" si="0"/>
        <v>10</v>
      </c>
      <c r="D94" s="40" t="s">
        <v>238</v>
      </c>
      <c r="E94" s="17"/>
      <c r="F94" s="17"/>
      <c r="G94" s="15"/>
      <c r="H94" s="50" t="s">
        <v>215</v>
      </c>
      <c r="I94" s="18"/>
      <c r="J94" s="17"/>
      <c r="K94" s="19"/>
      <c r="L94" s="34" t="s">
        <v>65</v>
      </c>
      <c r="M94" s="17"/>
      <c r="N94" s="19"/>
      <c r="O94" s="16"/>
      <c r="P94" s="17"/>
      <c r="Q94" s="17"/>
      <c r="R94" s="19"/>
      <c r="S94" s="16"/>
      <c r="T94" s="19"/>
      <c r="U94" s="16"/>
      <c r="V94" s="19"/>
      <c r="W94" s="34" t="s">
        <v>178</v>
      </c>
      <c r="X94" s="17"/>
      <c r="Y94" s="17"/>
      <c r="Z94" s="19"/>
      <c r="AA94" s="40" t="s">
        <v>238</v>
      </c>
      <c r="AB94" s="17"/>
      <c r="AC94" s="19"/>
      <c r="AD94" s="16"/>
      <c r="AE94" s="17"/>
      <c r="AF94" s="17"/>
      <c r="AG94" s="17"/>
      <c r="AH94" s="17"/>
      <c r="AI94" s="17"/>
      <c r="AJ94" s="17"/>
      <c r="AK94" s="17"/>
      <c r="AL94" s="17"/>
      <c r="AM94" s="20"/>
      <c r="AN94" s="7"/>
    </row>
    <row r="95" spans="1:40" ht="15" customHeight="1" x14ac:dyDescent="0.15">
      <c r="A95" s="6"/>
      <c r="B95" s="14"/>
      <c r="C95" s="33">
        <f t="shared" si="0"/>
        <v>11</v>
      </c>
      <c r="D95" s="40" t="s">
        <v>239</v>
      </c>
      <c r="E95" s="17"/>
      <c r="F95" s="17"/>
      <c r="G95" s="15"/>
      <c r="H95" s="50" t="s">
        <v>217</v>
      </c>
      <c r="I95" s="18"/>
      <c r="J95" s="17"/>
      <c r="K95" s="19"/>
      <c r="L95" s="34" t="s">
        <v>65</v>
      </c>
      <c r="M95" s="17"/>
      <c r="N95" s="19"/>
      <c r="O95" s="16"/>
      <c r="P95" s="17"/>
      <c r="Q95" s="17"/>
      <c r="R95" s="19"/>
      <c r="S95" s="16"/>
      <c r="T95" s="19"/>
      <c r="U95" s="16"/>
      <c r="V95" s="19"/>
      <c r="W95" s="34" t="s">
        <v>178</v>
      </c>
      <c r="X95" s="17"/>
      <c r="Y95" s="17"/>
      <c r="Z95" s="19"/>
      <c r="AA95" s="40" t="s">
        <v>239</v>
      </c>
      <c r="AB95" s="17"/>
      <c r="AC95" s="19"/>
      <c r="AD95" s="16"/>
      <c r="AE95" s="17"/>
      <c r="AF95" s="17"/>
      <c r="AG95" s="17"/>
      <c r="AH95" s="17"/>
      <c r="AI95" s="17"/>
      <c r="AJ95" s="17"/>
      <c r="AK95" s="17"/>
      <c r="AL95" s="17"/>
      <c r="AM95" s="20"/>
      <c r="AN95" s="7"/>
    </row>
    <row r="96" spans="1:40" ht="15" customHeight="1" x14ac:dyDescent="0.15">
      <c r="A96" s="6"/>
      <c r="B96" s="14"/>
      <c r="C96" s="33">
        <f t="shared" si="0"/>
        <v>12</v>
      </c>
      <c r="D96" s="40" t="s">
        <v>240</v>
      </c>
      <c r="E96" s="17"/>
      <c r="F96" s="17"/>
      <c r="G96" s="15"/>
      <c r="H96" s="50" t="s">
        <v>219</v>
      </c>
      <c r="I96" s="18"/>
      <c r="J96" s="17"/>
      <c r="K96" s="19"/>
      <c r="L96" s="34" t="s">
        <v>65</v>
      </c>
      <c r="M96" s="17"/>
      <c r="N96" s="19"/>
      <c r="O96" s="16"/>
      <c r="P96" s="17"/>
      <c r="Q96" s="17"/>
      <c r="R96" s="19"/>
      <c r="S96" s="16"/>
      <c r="T96" s="19"/>
      <c r="U96" s="16"/>
      <c r="V96" s="19"/>
      <c r="W96" s="34" t="s">
        <v>178</v>
      </c>
      <c r="X96" s="17"/>
      <c r="Y96" s="17"/>
      <c r="Z96" s="19"/>
      <c r="AA96" s="40" t="s">
        <v>240</v>
      </c>
      <c r="AB96" s="17"/>
      <c r="AC96" s="19"/>
      <c r="AD96" s="16"/>
      <c r="AE96" s="17"/>
      <c r="AF96" s="17"/>
      <c r="AG96" s="17"/>
      <c r="AH96" s="17"/>
      <c r="AI96" s="17"/>
      <c r="AJ96" s="17"/>
      <c r="AK96" s="17"/>
      <c r="AL96" s="17"/>
      <c r="AM96" s="20"/>
      <c r="AN96" s="7"/>
    </row>
    <row r="97" spans="1:40" ht="15" customHeight="1" x14ac:dyDescent="0.15">
      <c r="A97" s="6"/>
      <c r="B97" s="14"/>
      <c r="C97" s="33">
        <f t="shared" si="0"/>
        <v>13</v>
      </c>
      <c r="D97" s="51" t="s">
        <v>220</v>
      </c>
      <c r="E97" s="17"/>
      <c r="F97" s="17"/>
      <c r="G97" s="15"/>
      <c r="H97" s="50" t="s">
        <v>221</v>
      </c>
      <c r="I97" s="18"/>
      <c r="J97" s="17"/>
      <c r="K97" s="19"/>
      <c r="L97" s="34" t="s">
        <v>65</v>
      </c>
      <c r="M97" s="17"/>
      <c r="N97" s="19"/>
      <c r="O97" s="16"/>
      <c r="P97" s="17"/>
      <c r="Q97" s="17"/>
      <c r="R97" s="19"/>
      <c r="S97" s="16"/>
      <c r="T97" s="19"/>
      <c r="U97" s="16"/>
      <c r="V97" s="19"/>
      <c r="W97" s="34" t="s">
        <v>178</v>
      </c>
      <c r="X97" s="17"/>
      <c r="Y97" s="17"/>
      <c r="Z97" s="19"/>
      <c r="AA97" s="51" t="s">
        <v>220</v>
      </c>
      <c r="AB97" s="17"/>
      <c r="AC97" s="19"/>
      <c r="AD97" s="16"/>
      <c r="AE97" s="17"/>
      <c r="AF97" s="17"/>
      <c r="AG97" s="17"/>
      <c r="AH97" s="17"/>
      <c r="AI97" s="17"/>
      <c r="AJ97" s="17"/>
      <c r="AK97" s="17"/>
      <c r="AL97" s="17"/>
      <c r="AM97" s="20"/>
      <c r="AN97" s="7"/>
    </row>
    <row r="98" spans="1:40" ht="15" customHeight="1" x14ac:dyDescent="0.15">
      <c r="A98" s="6"/>
      <c r="B98" s="14"/>
      <c r="C98" s="33">
        <f t="shared" si="0"/>
        <v>14</v>
      </c>
      <c r="D98" s="41" t="s">
        <v>115</v>
      </c>
      <c r="E98" s="17"/>
      <c r="F98" s="17"/>
      <c r="G98" s="15"/>
      <c r="H98" s="34" t="s">
        <v>116</v>
      </c>
      <c r="I98" s="18"/>
      <c r="J98" s="17"/>
      <c r="K98" s="19"/>
      <c r="L98" s="34" t="s">
        <v>65</v>
      </c>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33">
        <f t="shared" si="0"/>
        <v>15</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33">
        <f t="shared" si="0"/>
        <v>16</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33">
        <f t="shared" si="0"/>
        <v>17</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33">
        <f t="shared" si="0"/>
        <v>18</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33">
        <f t="shared" si="0"/>
        <v>19</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33">
        <f t="shared" si="0"/>
        <v>20</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33">
        <f t="shared" si="0"/>
        <v>21</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33">
        <f t="shared" si="0"/>
        <v>22</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33">
        <f t="shared" si="0"/>
        <v>23</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33">
        <f t="shared" si="0"/>
        <v>24</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33">
        <f t="shared" si="0"/>
        <v>25</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33">
        <f t="shared" si="0"/>
        <v>26</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33">
        <f t="shared" si="0"/>
        <v>27</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33">
        <f t="shared" si="0"/>
        <v>28</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6"/>
      <c r="B113" s="14"/>
      <c r="C113" s="33">
        <f t="shared" si="0"/>
        <v>29</v>
      </c>
      <c r="D113" s="16"/>
      <c r="E113" s="17"/>
      <c r="F113" s="17"/>
      <c r="G113" s="15"/>
      <c r="H113" s="16"/>
      <c r="I113" s="18"/>
      <c r="J113" s="17"/>
      <c r="K113" s="19"/>
      <c r="L113" s="16"/>
      <c r="M113" s="17"/>
      <c r="N113" s="19"/>
      <c r="O113" s="16"/>
      <c r="P113" s="17"/>
      <c r="Q113" s="17"/>
      <c r="R113" s="19"/>
      <c r="S113" s="16"/>
      <c r="T113" s="19"/>
      <c r="U113" s="16"/>
      <c r="V113" s="19"/>
      <c r="W113" s="16"/>
      <c r="X113" s="17"/>
      <c r="Y113" s="17"/>
      <c r="Z113" s="19"/>
      <c r="AA113" s="16"/>
      <c r="AB113" s="17"/>
      <c r="AC113" s="19"/>
      <c r="AD113" s="16"/>
      <c r="AE113" s="17"/>
      <c r="AF113" s="17"/>
      <c r="AG113" s="17"/>
      <c r="AH113" s="17"/>
      <c r="AI113" s="17"/>
      <c r="AJ113" s="17"/>
      <c r="AK113" s="17"/>
      <c r="AL113" s="17"/>
      <c r="AM113" s="20"/>
      <c r="AN113" s="7"/>
    </row>
    <row r="114" spans="1:40" ht="15" customHeight="1" x14ac:dyDescent="0.15">
      <c r="A114" s="6"/>
      <c r="B114" s="14"/>
      <c r="C114" s="33">
        <f t="shared" si="0"/>
        <v>30</v>
      </c>
      <c r="D114" s="16"/>
      <c r="E114" s="17"/>
      <c r="F114" s="17"/>
      <c r="G114" s="15"/>
      <c r="H114" s="16"/>
      <c r="I114" s="18"/>
      <c r="J114" s="17"/>
      <c r="K114" s="19"/>
      <c r="L114" s="16"/>
      <c r="M114" s="17"/>
      <c r="N114" s="19"/>
      <c r="O114" s="16"/>
      <c r="P114" s="17"/>
      <c r="Q114" s="17"/>
      <c r="R114" s="19"/>
      <c r="S114" s="16"/>
      <c r="T114" s="19"/>
      <c r="U114" s="16"/>
      <c r="V114" s="19"/>
      <c r="W114" s="16"/>
      <c r="X114" s="17"/>
      <c r="Y114" s="17"/>
      <c r="Z114" s="19"/>
      <c r="AA114" s="16"/>
      <c r="AB114" s="17"/>
      <c r="AC114" s="19"/>
      <c r="AD114" s="16"/>
      <c r="AE114" s="17"/>
      <c r="AF114" s="17"/>
      <c r="AG114" s="17"/>
      <c r="AH114" s="17"/>
      <c r="AI114" s="17"/>
      <c r="AJ114" s="17"/>
      <c r="AK114" s="17"/>
      <c r="AL114" s="17"/>
      <c r="AM114" s="20"/>
      <c r="AN114" s="7"/>
    </row>
    <row r="115" spans="1:40" ht="15" customHeight="1" x14ac:dyDescent="0.1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2121-845D-44AB-9D9A-C75ED0C95446}">
  <dimension ref="A1:AN112"/>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56" t="s">
        <v>0</v>
      </c>
      <c r="B1" s="57"/>
      <c r="C1" s="57"/>
      <c r="D1" s="57"/>
      <c r="E1" s="57"/>
      <c r="F1" s="57"/>
      <c r="G1" s="57"/>
      <c r="H1" s="57"/>
      <c r="I1" s="57"/>
      <c r="J1" s="58"/>
      <c r="K1" s="65" t="s">
        <v>1</v>
      </c>
      <c r="L1" s="65"/>
      <c r="M1" s="65"/>
      <c r="N1" s="66" t="s">
        <v>290</v>
      </c>
      <c r="O1" s="66"/>
      <c r="P1" s="66"/>
      <c r="Q1" s="66"/>
      <c r="R1" s="66"/>
      <c r="S1" s="66"/>
      <c r="T1" s="66"/>
      <c r="U1" s="66"/>
      <c r="V1" s="66"/>
      <c r="W1" s="66" t="s">
        <v>3</v>
      </c>
      <c r="X1" s="66"/>
      <c r="Y1" s="66" t="s">
        <v>4</v>
      </c>
      <c r="Z1" s="66"/>
      <c r="AA1" s="66"/>
      <c r="AB1" s="66"/>
      <c r="AC1" s="66"/>
      <c r="AD1" s="66"/>
      <c r="AE1" s="66"/>
      <c r="AF1" s="82" t="s">
        <v>5</v>
      </c>
      <c r="AG1" s="82"/>
      <c r="AH1" s="73" t="s">
        <v>6</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5">
        <v>44354</v>
      </c>
      <c r="AI2" s="80"/>
      <c r="AJ2" s="80"/>
      <c r="AK2" s="80"/>
      <c r="AL2" s="80"/>
      <c r="AM2" s="80"/>
      <c r="AN2" s="81"/>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15</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223</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224</v>
      </c>
      <c r="AF47" s="9"/>
      <c r="AG47" s="9"/>
      <c r="AH47" s="9"/>
      <c r="AI47" s="9"/>
      <c r="AJ47" s="9"/>
      <c r="AK47" s="9"/>
      <c r="AL47" s="9"/>
      <c r="AM47" s="7"/>
      <c r="AN47" s="7"/>
    </row>
    <row r="48" spans="1:40" ht="15" customHeight="1" x14ac:dyDescent="0.15">
      <c r="A48" s="6"/>
      <c r="B48" s="6"/>
      <c r="C48" s="9"/>
      <c r="D48" s="21" t="s">
        <v>241</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3" t="s">
        <v>184</v>
      </c>
      <c r="D51" s="10"/>
      <c r="E51" s="9"/>
      <c r="F51" s="9"/>
      <c r="G51" s="9"/>
      <c r="H51" s="9"/>
      <c r="I51" s="9"/>
      <c r="J51" s="9"/>
      <c r="K51" s="9"/>
      <c r="L51" s="9"/>
      <c r="M51" s="9"/>
      <c r="N51" s="2"/>
      <c r="O51" s="2"/>
      <c r="P51" s="2"/>
      <c r="Q51" s="2"/>
      <c r="R51" s="2"/>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3" t="s">
        <v>20</v>
      </c>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3" t="s">
        <v>21</v>
      </c>
      <c r="E53" s="9"/>
      <c r="F53" s="9"/>
      <c r="G53" s="9"/>
      <c r="H53" s="9"/>
      <c r="I53" s="9"/>
      <c r="J53" s="9"/>
      <c r="K53" s="9"/>
      <c r="L53" s="9"/>
      <c r="M53" s="9"/>
      <c r="N53" s="2"/>
      <c r="O53" s="2"/>
      <c r="P53" s="2"/>
      <c r="Q53" s="2"/>
      <c r="R53" s="2"/>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23"/>
      <c r="D54" s="23" t="s">
        <v>22</v>
      </c>
      <c r="E54" s="9"/>
      <c r="F54" s="9"/>
      <c r="G54" s="9"/>
      <c r="H54" s="9"/>
      <c r="I54" s="9"/>
      <c r="J54" s="9"/>
      <c r="K54" s="9"/>
      <c r="L54" s="9"/>
      <c r="M54" s="9"/>
      <c r="N54" s="27"/>
      <c r="O54" s="27"/>
      <c r="P54" s="27"/>
      <c r="Q54" s="27"/>
      <c r="R54" s="27"/>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c r="E55" s="9"/>
      <c r="F55" s="9"/>
      <c r="G55" s="9"/>
      <c r="H55" s="9"/>
      <c r="I55" s="9"/>
      <c r="J55" s="9"/>
      <c r="K55" s="9"/>
      <c r="L55" s="9"/>
      <c r="M55" s="9"/>
      <c r="N55" s="27"/>
      <c r="O55" s="27"/>
      <c r="P55" s="27"/>
      <c r="Q55" s="27"/>
      <c r="R55" s="27"/>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E56" s="9"/>
      <c r="F56" s="9"/>
      <c r="G56" s="9"/>
      <c r="H56" s="9"/>
      <c r="I56" s="9"/>
      <c r="J56" s="9"/>
      <c r="K56" s="9"/>
      <c r="L56" s="9"/>
      <c r="M56" s="9"/>
      <c r="N56" s="27"/>
      <c r="O56" s="27"/>
      <c r="P56" s="27"/>
      <c r="Q56" s="27"/>
      <c r="R56" s="27"/>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23" t="s">
        <v>225</v>
      </c>
      <c r="E57" s="9"/>
      <c r="F57" s="9"/>
      <c r="G57" s="9"/>
      <c r="H57" s="9"/>
      <c r="I57" s="9"/>
      <c r="J57" s="9"/>
      <c r="K57" s="9"/>
      <c r="L57" s="27"/>
      <c r="M57" s="27"/>
      <c r="N57" s="2"/>
      <c r="O57" s="2"/>
      <c r="P57" s="2"/>
      <c r="Q57" s="2"/>
      <c r="R57" s="2"/>
      <c r="S57" s="9"/>
      <c r="T57" s="9"/>
      <c r="U57" s="9"/>
      <c r="V57" s="9"/>
      <c r="W57" s="27"/>
      <c r="X57" s="27"/>
      <c r="Y57" s="27"/>
      <c r="Z57" s="27"/>
      <c r="AA57" s="27"/>
      <c r="AB57" s="9"/>
      <c r="AC57" s="9"/>
      <c r="AD57" s="9"/>
      <c r="AE57" s="9"/>
      <c r="AF57" s="9"/>
      <c r="AG57" s="9"/>
      <c r="AH57" s="9"/>
      <c r="AI57" s="9"/>
      <c r="AJ57" s="9"/>
      <c r="AK57" s="9"/>
      <c r="AL57" s="9"/>
      <c r="AM57" s="7"/>
      <c r="AN57" s="7"/>
    </row>
    <row r="58" spans="1:40" ht="15" customHeight="1" x14ac:dyDescent="0.15">
      <c r="A58" s="6"/>
      <c r="B58" s="6"/>
      <c r="C58" s="23" t="s">
        <v>242</v>
      </c>
      <c r="D58" s="27"/>
      <c r="E58" s="9"/>
      <c r="F58" s="9"/>
      <c r="G58" s="9"/>
      <c r="H58" s="9"/>
      <c r="I58" s="9"/>
      <c r="J58" s="9"/>
      <c r="K58" s="9"/>
      <c r="L58" s="27"/>
      <c r="M58" s="27"/>
      <c r="N58" s="27"/>
      <c r="O58" s="27"/>
      <c r="P58" s="27"/>
      <c r="Q58" s="27"/>
      <c r="R58" s="27"/>
      <c r="S58" s="9"/>
      <c r="T58" s="9"/>
      <c r="U58" s="9"/>
      <c r="V58" s="9"/>
      <c r="W58" s="27"/>
      <c r="X58" s="27"/>
      <c r="Y58" s="27"/>
      <c r="Z58" s="27"/>
      <c r="AA58" s="27"/>
      <c r="AB58" s="9"/>
      <c r="AC58" s="9"/>
      <c r="AD58" s="9"/>
      <c r="AE58" s="9"/>
      <c r="AF58" s="9"/>
      <c r="AG58" s="9"/>
      <c r="AH58" s="9"/>
      <c r="AI58" s="9"/>
      <c r="AJ58" s="9"/>
      <c r="AK58" s="9"/>
      <c r="AL58" s="9"/>
      <c r="AM58" s="7"/>
      <c r="AN58" s="7"/>
    </row>
    <row r="59" spans="1:40" ht="15" customHeight="1" x14ac:dyDescent="0.15">
      <c r="A59" s="6"/>
      <c r="B59" s="6"/>
      <c r="C59" s="23" t="s">
        <v>243</v>
      </c>
      <c r="D59" s="27"/>
      <c r="E59" s="9"/>
      <c r="F59" s="9"/>
      <c r="G59" s="9"/>
      <c r="H59" s="9"/>
      <c r="I59" s="9"/>
      <c r="J59" s="9"/>
      <c r="K59" s="9"/>
      <c r="L59" s="27"/>
      <c r="M59" s="27"/>
      <c r="N59" s="27"/>
      <c r="O59" s="27"/>
      <c r="P59" s="27"/>
      <c r="Q59" s="27"/>
      <c r="R59" s="27"/>
      <c r="S59" s="9"/>
      <c r="T59" s="9"/>
      <c r="U59" s="9"/>
      <c r="V59" s="9"/>
      <c r="W59" s="27"/>
      <c r="X59" s="27"/>
      <c r="Y59" s="27"/>
      <c r="Z59" s="27"/>
      <c r="AA59" s="27"/>
      <c r="AB59" s="9"/>
      <c r="AC59" s="9"/>
      <c r="AD59" s="9"/>
      <c r="AE59" s="9"/>
      <c r="AF59" s="9"/>
      <c r="AG59" s="9"/>
      <c r="AH59" s="9"/>
      <c r="AI59" s="9"/>
      <c r="AJ59" s="9"/>
      <c r="AK59" s="9"/>
      <c r="AL59" s="9"/>
      <c r="AM59" s="7"/>
      <c r="AN59" s="7"/>
    </row>
    <row r="60" spans="1:40" ht="15" customHeight="1" x14ac:dyDescent="0.15">
      <c r="A60" s="6"/>
      <c r="B60" s="6"/>
      <c r="C60" s="22"/>
      <c r="D60" s="10"/>
      <c r="E60" s="9"/>
      <c r="F60" s="9"/>
      <c r="G60" s="9"/>
      <c r="H60" s="9"/>
      <c r="I60" s="9"/>
      <c r="J60" s="9"/>
      <c r="K60" s="9"/>
      <c r="L60" s="27"/>
      <c r="M60" s="27"/>
      <c r="N60" s="9"/>
      <c r="O60" s="9"/>
      <c r="P60" s="9"/>
      <c r="Q60" s="9"/>
      <c r="R60" s="9"/>
      <c r="S60" s="9"/>
      <c r="T60" s="9"/>
      <c r="U60" s="9"/>
      <c r="V60" s="9"/>
      <c r="W60" s="27"/>
      <c r="X60" s="27"/>
      <c r="Y60" s="27"/>
      <c r="Z60" s="27"/>
      <c r="AA60" s="27"/>
      <c r="AB60" s="9"/>
      <c r="AC60" s="9"/>
      <c r="AD60" s="9"/>
      <c r="AE60" s="9"/>
      <c r="AF60" s="9"/>
      <c r="AG60" s="9"/>
      <c r="AH60" s="9"/>
      <c r="AI60" s="9"/>
      <c r="AJ60" s="9"/>
      <c r="AK60" s="9"/>
      <c r="AL60" s="9"/>
      <c r="AM60" s="7"/>
      <c r="AN60" s="7"/>
    </row>
    <row r="61" spans="1:40" ht="15" customHeight="1" x14ac:dyDescent="0.15">
      <c r="A61" s="6"/>
      <c r="B61" s="6"/>
      <c r="C61" s="10"/>
      <c r="D61" s="22"/>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t="s">
        <v>30</v>
      </c>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1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3"/>
      <c r="AN76" s="7"/>
    </row>
    <row r="77" spans="1:40" ht="15" customHeight="1" x14ac:dyDescent="0.15">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3"/>
    </row>
    <row r="78" spans="1:40" ht="15" customHeight="1" x14ac:dyDescent="0.15">
      <c r="A78" s="3"/>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5"/>
    </row>
    <row r="79" spans="1:40" ht="15" customHeight="1" x14ac:dyDescent="0.15">
      <c r="A79" s="6"/>
      <c r="B79" s="3" t="s">
        <v>31</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5"/>
      <c r="AN79" s="7"/>
    </row>
    <row r="80" spans="1:40" ht="15" customHeight="1" x14ac:dyDescent="0.15">
      <c r="A80" s="6"/>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7"/>
      <c r="AN80" s="7"/>
    </row>
    <row r="81" spans="1:40" ht="15" customHeight="1" x14ac:dyDescent="0.15">
      <c r="A81" s="6"/>
      <c r="B81" s="14" t="s">
        <v>33</v>
      </c>
      <c r="C81" s="15"/>
      <c r="D81" s="16" t="s">
        <v>34</v>
      </c>
      <c r="E81" s="17"/>
      <c r="F81" s="17"/>
      <c r="G81" s="15"/>
      <c r="H81" s="16" t="s">
        <v>35</v>
      </c>
      <c r="I81" s="18"/>
      <c r="J81" s="17"/>
      <c r="K81" s="19"/>
      <c r="L81" s="16" t="s">
        <v>36</v>
      </c>
      <c r="M81" s="17"/>
      <c r="N81" s="19"/>
      <c r="O81" s="16" t="s">
        <v>37</v>
      </c>
      <c r="P81" s="17"/>
      <c r="Q81" s="17"/>
      <c r="R81" s="19"/>
      <c r="S81" s="16" t="s">
        <v>38</v>
      </c>
      <c r="T81" s="19"/>
      <c r="U81" s="16" t="s">
        <v>39</v>
      </c>
      <c r="V81" s="19"/>
      <c r="W81" s="16" t="s">
        <v>40</v>
      </c>
      <c r="X81" s="17"/>
      <c r="Y81" s="17"/>
      <c r="Z81" s="19"/>
      <c r="AA81" s="16" t="s">
        <v>41</v>
      </c>
      <c r="AB81" s="17"/>
      <c r="AC81" s="19"/>
      <c r="AD81" s="16" t="s">
        <v>42</v>
      </c>
      <c r="AE81" s="17"/>
      <c r="AF81" s="17"/>
      <c r="AG81" s="17"/>
      <c r="AH81" s="17"/>
      <c r="AI81" s="17"/>
      <c r="AJ81" s="17"/>
      <c r="AK81" s="17"/>
      <c r="AL81" s="17"/>
      <c r="AM81" s="20"/>
      <c r="AN81" s="7"/>
    </row>
    <row r="82" spans="1:40" ht="15" customHeight="1" x14ac:dyDescent="0.15">
      <c r="A82" s="6"/>
      <c r="B82" s="14"/>
      <c r="C82" s="15">
        <f>ROW()-81</f>
        <v>1</v>
      </c>
      <c r="D82" s="25" t="s">
        <v>43</v>
      </c>
      <c r="E82" s="17"/>
      <c r="F82" s="17"/>
      <c r="G82" s="15"/>
      <c r="H82" s="25" t="s">
        <v>44</v>
      </c>
      <c r="I82" s="18"/>
      <c r="J82" s="17"/>
      <c r="K82" s="19"/>
      <c r="L82" s="25" t="s">
        <v>45</v>
      </c>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f t="shared" ref="C83:C111" si="0">ROW()-81</f>
        <v>2</v>
      </c>
      <c r="D83" s="25" t="s">
        <v>47</v>
      </c>
      <c r="E83" s="17"/>
      <c r="F83" s="17"/>
      <c r="G83" s="15"/>
      <c r="H83" s="25" t="s">
        <v>48</v>
      </c>
      <c r="I83" s="18"/>
      <c r="J83" s="17"/>
      <c r="K83" s="19"/>
      <c r="L83" s="25" t="s">
        <v>49</v>
      </c>
      <c r="M83" s="17"/>
      <c r="N83" s="19"/>
      <c r="O83" s="16"/>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14"/>
      <c r="C84" s="15">
        <f t="shared" si="0"/>
        <v>3</v>
      </c>
      <c r="D84" s="25" t="s">
        <v>203</v>
      </c>
      <c r="E84" s="17"/>
      <c r="F84" s="17"/>
      <c r="G84" s="15"/>
      <c r="H84" s="25" t="s">
        <v>204</v>
      </c>
      <c r="I84" s="18"/>
      <c r="J84" s="17"/>
      <c r="K84" s="19"/>
      <c r="L84" s="16" t="s">
        <v>205</v>
      </c>
      <c r="M84" s="17"/>
      <c r="N84" s="19"/>
      <c r="O84" s="25" t="s">
        <v>66</v>
      </c>
      <c r="P84" s="17"/>
      <c r="Q84" s="17"/>
      <c r="R84" s="19"/>
      <c r="S84" s="16"/>
      <c r="T84" s="19"/>
      <c r="U84" s="16"/>
      <c r="V84" s="19"/>
      <c r="W84" s="25" t="s">
        <v>178</v>
      </c>
      <c r="X84" s="17"/>
      <c r="Y84" s="17"/>
      <c r="Z84" s="19"/>
      <c r="AA84" s="25" t="s">
        <v>220</v>
      </c>
      <c r="AB84" s="17"/>
      <c r="AC84" s="19"/>
      <c r="AD84" s="16"/>
      <c r="AE84" s="17"/>
      <c r="AF84" s="17"/>
      <c r="AG84" s="17"/>
      <c r="AH84" s="17"/>
      <c r="AI84" s="17"/>
      <c r="AJ84" s="17"/>
      <c r="AK84" s="17"/>
      <c r="AL84" s="17"/>
      <c r="AM84" s="20"/>
      <c r="AN84" s="7"/>
    </row>
    <row r="85" spans="1:40" ht="15" customHeight="1" x14ac:dyDescent="0.15">
      <c r="A85" s="6"/>
      <c r="B85" s="14"/>
      <c r="C85" s="15">
        <f t="shared" si="0"/>
        <v>4</v>
      </c>
      <c r="D85" s="34" t="s">
        <v>63</v>
      </c>
      <c r="E85" s="17"/>
      <c r="F85" s="17"/>
      <c r="G85" s="15"/>
      <c r="H85" s="34" t="s">
        <v>64</v>
      </c>
      <c r="I85" s="18"/>
      <c r="J85" s="17"/>
      <c r="K85" s="19"/>
      <c r="L85" s="34" t="s">
        <v>65</v>
      </c>
      <c r="M85" s="17"/>
      <c r="N85" s="19"/>
      <c r="O85" s="16"/>
      <c r="P85" s="17"/>
      <c r="Q85" s="17"/>
      <c r="R85" s="19"/>
      <c r="S85" s="16"/>
      <c r="T85" s="19"/>
      <c r="U85" s="16"/>
      <c r="V85" s="19"/>
      <c r="W85" s="34" t="s">
        <v>178</v>
      </c>
      <c r="X85" s="17"/>
      <c r="Y85" s="17"/>
      <c r="Z85" s="19"/>
      <c r="AA85" s="40" t="s">
        <v>234</v>
      </c>
      <c r="AB85" s="17"/>
      <c r="AC85" s="19"/>
      <c r="AD85" s="16"/>
      <c r="AE85" s="17"/>
      <c r="AF85" s="17"/>
      <c r="AG85" s="17"/>
      <c r="AH85" s="17"/>
      <c r="AI85" s="17"/>
      <c r="AJ85" s="17"/>
      <c r="AK85" s="17"/>
      <c r="AL85" s="17"/>
      <c r="AM85" s="20"/>
      <c r="AN85" s="7"/>
    </row>
    <row r="86" spans="1:40" ht="15" customHeight="1" x14ac:dyDescent="0.15">
      <c r="A86" s="6"/>
      <c r="B86" s="14"/>
      <c r="C86" s="15">
        <f t="shared" si="0"/>
        <v>5</v>
      </c>
      <c r="D86" s="40" t="s">
        <v>235</v>
      </c>
      <c r="E86" s="17"/>
      <c r="F86" s="17"/>
      <c r="G86" s="15"/>
      <c r="H86" s="50" t="s">
        <v>209</v>
      </c>
      <c r="I86" s="18"/>
      <c r="J86" s="17"/>
      <c r="K86" s="19"/>
      <c r="L86" s="34" t="s">
        <v>65</v>
      </c>
      <c r="M86" s="17"/>
      <c r="N86" s="19"/>
      <c r="O86" s="16"/>
      <c r="P86" s="17"/>
      <c r="Q86" s="17"/>
      <c r="R86" s="19"/>
      <c r="S86" s="16"/>
      <c r="T86" s="19"/>
      <c r="U86" s="16"/>
      <c r="V86" s="19"/>
      <c r="W86" s="34" t="s">
        <v>178</v>
      </c>
      <c r="X86" s="17"/>
      <c r="Y86" s="17"/>
      <c r="Z86" s="19"/>
      <c r="AA86" s="40" t="s">
        <v>235</v>
      </c>
      <c r="AB86" s="17"/>
      <c r="AC86" s="19"/>
      <c r="AD86" s="16"/>
      <c r="AE86" s="17"/>
      <c r="AF86" s="17"/>
      <c r="AG86" s="17"/>
      <c r="AH86" s="17"/>
      <c r="AI86" s="17"/>
      <c r="AJ86" s="17"/>
      <c r="AK86" s="17"/>
      <c r="AL86" s="17"/>
      <c r="AM86" s="20"/>
      <c r="AN86" s="7"/>
    </row>
    <row r="87" spans="1:40" ht="15" customHeight="1" x14ac:dyDescent="0.15">
      <c r="A87" s="6"/>
      <c r="B87" s="14"/>
      <c r="C87" s="15">
        <f t="shared" si="0"/>
        <v>6</v>
      </c>
      <c r="D87" s="40" t="s">
        <v>236</v>
      </c>
      <c r="E87" s="17"/>
      <c r="F87" s="17"/>
      <c r="G87" s="15"/>
      <c r="H87" s="50" t="s">
        <v>211</v>
      </c>
      <c r="I87" s="18"/>
      <c r="J87" s="17"/>
      <c r="K87" s="19"/>
      <c r="L87" s="34" t="s">
        <v>65</v>
      </c>
      <c r="M87" s="17"/>
      <c r="N87" s="19"/>
      <c r="O87" s="16"/>
      <c r="P87" s="17"/>
      <c r="Q87" s="17"/>
      <c r="R87" s="19"/>
      <c r="S87" s="16"/>
      <c r="T87" s="19"/>
      <c r="U87" s="16"/>
      <c r="V87" s="19"/>
      <c r="W87" s="34" t="s">
        <v>178</v>
      </c>
      <c r="X87" s="17"/>
      <c r="Y87" s="17"/>
      <c r="Z87" s="19"/>
      <c r="AA87" s="40" t="s">
        <v>236</v>
      </c>
      <c r="AB87" s="17"/>
      <c r="AC87" s="19"/>
      <c r="AD87" s="16"/>
      <c r="AE87" s="17"/>
      <c r="AF87" s="17"/>
      <c r="AG87" s="17"/>
      <c r="AH87" s="17"/>
      <c r="AI87" s="17"/>
      <c r="AJ87" s="17"/>
      <c r="AK87" s="17"/>
      <c r="AL87" s="17"/>
      <c r="AM87" s="20"/>
      <c r="AN87" s="7"/>
    </row>
    <row r="88" spans="1:40" ht="15" customHeight="1" x14ac:dyDescent="0.15">
      <c r="A88" s="6"/>
      <c r="B88" s="14"/>
      <c r="C88" s="15">
        <f t="shared" si="0"/>
        <v>7</v>
      </c>
      <c r="D88" s="40" t="s">
        <v>237</v>
      </c>
      <c r="E88" s="17"/>
      <c r="F88" s="17"/>
      <c r="G88" s="15"/>
      <c r="H88" s="50" t="s">
        <v>213</v>
      </c>
      <c r="I88" s="18"/>
      <c r="J88" s="17"/>
      <c r="K88" s="19"/>
      <c r="L88" s="34" t="s">
        <v>65</v>
      </c>
      <c r="M88" s="17"/>
      <c r="N88" s="19"/>
      <c r="O88" s="16"/>
      <c r="P88" s="17"/>
      <c r="Q88" s="17"/>
      <c r="R88" s="19"/>
      <c r="S88" s="16"/>
      <c r="T88" s="19"/>
      <c r="U88" s="16"/>
      <c r="V88" s="19"/>
      <c r="W88" s="34" t="s">
        <v>178</v>
      </c>
      <c r="X88" s="17"/>
      <c r="Y88" s="17"/>
      <c r="Z88" s="19"/>
      <c r="AA88" s="40" t="s">
        <v>237</v>
      </c>
      <c r="AB88" s="17"/>
      <c r="AC88" s="19"/>
      <c r="AD88" s="16"/>
      <c r="AE88" s="17"/>
      <c r="AF88" s="17"/>
      <c r="AG88" s="17"/>
      <c r="AH88" s="17"/>
      <c r="AI88" s="17"/>
      <c r="AJ88" s="17"/>
      <c r="AK88" s="17"/>
      <c r="AL88" s="17"/>
      <c r="AM88" s="20"/>
      <c r="AN88" s="7"/>
    </row>
    <row r="89" spans="1:40" ht="15" customHeight="1" x14ac:dyDescent="0.15">
      <c r="A89" s="6"/>
      <c r="B89" s="14"/>
      <c r="C89" s="15">
        <f t="shared" si="0"/>
        <v>8</v>
      </c>
      <c r="D89" s="40" t="s">
        <v>238</v>
      </c>
      <c r="E89" s="17"/>
      <c r="F89" s="17"/>
      <c r="G89" s="15"/>
      <c r="H89" s="50" t="s">
        <v>215</v>
      </c>
      <c r="I89" s="18"/>
      <c r="J89" s="17"/>
      <c r="K89" s="19"/>
      <c r="L89" s="34" t="s">
        <v>65</v>
      </c>
      <c r="M89" s="17"/>
      <c r="N89" s="19"/>
      <c r="O89" s="16"/>
      <c r="P89" s="17"/>
      <c r="Q89" s="17"/>
      <c r="R89" s="19"/>
      <c r="S89" s="16"/>
      <c r="T89" s="19"/>
      <c r="U89" s="16"/>
      <c r="V89" s="19"/>
      <c r="W89" s="34" t="s">
        <v>178</v>
      </c>
      <c r="X89" s="17"/>
      <c r="Y89" s="17"/>
      <c r="Z89" s="19"/>
      <c r="AA89" s="40" t="s">
        <v>238</v>
      </c>
      <c r="AB89" s="17"/>
      <c r="AC89" s="19"/>
      <c r="AD89" s="16"/>
      <c r="AE89" s="17"/>
      <c r="AF89" s="17"/>
      <c r="AG89" s="17"/>
      <c r="AH89" s="17"/>
      <c r="AI89" s="17"/>
      <c r="AJ89" s="17"/>
      <c r="AK89" s="17"/>
      <c r="AL89" s="17"/>
      <c r="AM89" s="20"/>
      <c r="AN89" s="7"/>
    </row>
    <row r="90" spans="1:40" ht="15" customHeight="1" x14ac:dyDescent="0.15">
      <c r="A90" s="6"/>
      <c r="B90" s="14"/>
      <c r="C90" s="15">
        <f t="shared" si="0"/>
        <v>9</v>
      </c>
      <c r="D90" s="40" t="s">
        <v>239</v>
      </c>
      <c r="E90" s="17"/>
      <c r="F90" s="17"/>
      <c r="G90" s="15"/>
      <c r="H90" s="50" t="s">
        <v>217</v>
      </c>
      <c r="I90" s="18"/>
      <c r="J90" s="17"/>
      <c r="K90" s="19"/>
      <c r="L90" s="34" t="s">
        <v>65</v>
      </c>
      <c r="M90" s="17"/>
      <c r="N90" s="19"/>
      <c r="O90" s="16"/>
      <c r="P90" s="17"/>
      <c r="Q90" s="17"/>
      <c r="R90" s="19"/>
      <c r="S90" s="16"/>
      <c r="T90" s="19"/>
      <c r="U90" s="16"/>
      <c r="V90" s="19"/>
      <c r="W90" s="34" t="s">
        <v>178</v>
      </c>
      <c r="X90" s="17"/>
      <c r="Y90" s="17"/>
      <c r="Z90" s="19"/>
      <c r="AA90" s="40" t="s">
        <v>239</v>
      </c>
      <c r="AB90" s="17"/>
      <c r="AC90" s="19"/>
      <c r="AD90" s="16"/>
      <c r="AE90" s="17"/>
      <c r="AF90" s="17"/>
      <c r="AG90" s="17"/>
      <c r="AH90" s="17"/>
      <c r="AI90" s="17"/>
      <c r="AJ90" s="17"/>
      <c r="AK90" s="17"/>
      <c r="AL90" s="17"/>
      <c r="AM90" s="20"/>
      <c r="AN90" s="7"/>
    </row>
    <row r="91" spans="1:40" ht="15" customHeight="1" x14ac:dyDescent="0.15">
      <c r="A91" s="6"/>
      <c r="B91" s="14"/>
      <c r="C91" s="15">
        <f t="shared" si="0"/>
        <v>10</v>
      </c>
      <c r="D91" s="40" t="s">
        <v>240</v>
      </c>
      <c r="E91" s="17"/>
      <c r="F91" s="17"/>
      <c r="G91" s="15"/>
      <c r="H91" s="50" t="s">
        <v>219</v>
      </c>
      <c r="I91" s="18"/>
      <c r="J91" s="17"/>
      <c r="K91" s="19"/>
      <c r="L91" s="34" t="s">
        <v>65</v>
      </c>
      <c r="M91" s="17"/>
      <c r="N91" s="19"/>
      <c r="O91" s="16"/>
      <c r="P91" s="17"/>
      <c r="Q91" s="17"/>
      <c r="R91" s="19"/>
      <c r="S91" s="16"/>
      <c r="T91" s="19"/>
      <c r="U91" s="16"/>
      <c r="V91" s="19"/>
      <c r="W91" s="34" t="s">
        <v>178</v>
      </c>
      <c r="X91" s="17"/>
      <c r="Y91" s="17"/>
      <c r="Z91" s="19"/>
      <c r="AA91" s="40" t="s">
        <v>240</v>
      </c>
      <c r="AB91" s="17"/>
      <c r="AC91" s="19"/>
      <c r="AD91" s="16"/>
      <c r="AE91" s="17"/>
      <c r="AF91" s="17"/>
      <c r="AG91" s="17"/>
      <c r="AH91" s="17"/>
      <c r="AI91" s="17"/>
      <c r="AJ91" s="17"/>
      <c r="AK91" s="17"/>
      <c r="AL91" s="17"/>
      <c r="AM91" s="20"/>
      <c r="AN91" s="7"/>
    </row>
    <row r="92" spans="1:40" ht="15" customHeight="1" x14ac:dyDescent="0.15">
      <c r="A92" s="6"/>
      <c r="B92" s="14"/>
      <c r="C92" s="15">
        <f t="shared" si="0"/>
        <v>11</v>
      </c>
      <c r="D92" s="51" t="s">
        <v>220</v>
      </c>
      <c r="E92" s="17"/>
      <c r="F92" s="17"/>
      <c r="G92" s="15"/>
      <c r="H92" s="50" t="s">
        <v>221</v>
      </c>
      <c r="I92" s="18"/>
      <c r="J92" s="17"/>
      <c r="K92" s="19"/>
      <c r="L92" s="34" t="s">
        <v>65</v>
      </c>
      <c r="M92" s="17"/>
      <c r="N92" s="19"/>
      <c r="O92" s="16"/>
      <c r="P92" s="17"/>
      <c r="Q92" s="17"/>
      <c r="R92" s="19"/>
      <c r="S92" s="16"/>
      <c r="T92" s="19"/>
      <c r="U92" s="16"/>
      <c r="V92" s="19"/>
      <c r="W92" s="34" t="s">
        <v>178</v>
      </c>
      <c r="X92" s="17"/>
      <c r="Y92" s="17"/>
      <c r="Z92" s="19"/>
      <c r="AA92" s="51" t="s">
        <v>220</v>
      </c>
      <c r="AB92" s="17"/>
      <c r="AC92" s="19"/>
      <c r="AD92" s="16"/>
      <c r="AE92" s="17"/>
      <c r="AF92" s="17"/>
      <c r="AG92" s="17"/>
      <c r="AH92" s="17"/>
      <c r="AI92" s="17"/>
      <c r="AJ92" s="17"/>
      <c r="AK92" s="17"/>
      <c r="AL92" s="17"/>
      <c r="AM92" s="20"/>
      <c r="AN92" s="7"/>
    </row>
    <row r="93" spans="1:40" ht="15" customHeight="1" x14ac:dyDescent="0.15">
      <c r="A93" s="6"/>
      <c r="B93" s="14"/>
      <c r="C93" s="15">
        <f t="shared" si="0"/>
        <v>12</v>
      </c>
      <c r="D93" s="41" t="s">
        <v>115</v>
      </c>
      <c r="E93" s="17"/>
      <c r="F93" s="17"/>
      <c r="G93" s="15"/>
      <c r="H93" s="34" t="s">
        <v>116</v>
      </c>
      <c r="I93" s="18"/>
      <c r="J93" s="17"/>
      <c r="K93" s="19"/>
      <c r="L93" s="34" t="s">
        <v>65</v>
      </c>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f t="shared" si="0"/>
        <v>13</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f t="shared" si="0"/>
        <v>14</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f t="shared" si="0"/>
        <v>15</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f t="shared" si="0"/>
        <v>16</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f t="shared" si="0"/>
        <v>17</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f t="shared" si="0"/>
        <v>18</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f t="shared" si="0"/>
        <v>19</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20</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21</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22</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23</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24</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25</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26</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f t="shared" si="0"/>
        <v>27</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f t="shared" si="0"/>
        <v>28</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f t="shared" si="0"/>
        <v>29</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f t="shared" si="0"/>
        <v>30</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1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6817-ABF8-4537-B20E-FFD0E8C1A6E0}">
  <dimension ref="A1:AN108"/>
  <sheetViews>
    <sheetView zoomScaleNormal="100" workbookViewId="0">
      <selection sqref="A1:J3"/>
    </sheetView>
  </sheetViews>
  <sheetFormatPr defaultColWidth="3.625" defaultRowHeight="15" customHeight="1" x14ac:dyDescent="0.15"/>
  <cols>
    <col min="1" max="16384" width="3.625" style="1"/>
  </cols>
  <sheetData>
    <row r="1" spans="1:40" ht="15" customHeight="1" x14ac:dyDescent="0.15">
      <c r="A1" s="56" t="s">
        <v>0</v>
      </c>
      <c r="B1" s="57"/>
      <c r="C1" s="57"/>
      <c r="D1" s="57"/>
      <c r="E1" s="57"/>
      <c r="F1" s="57"/>
      <c r="G1" s="57"/>
      <c r="H1" s="57"/>
      <c r="I1" s="57"/>
      <c r="J1" s="58"/>
      <c r="K1" s="65" t="s">
        <v>1</v>
      </c>
      <c r="L1" s="65"/>
      <c r="M1" s="65"/>
      <c r="N1" s="66" t="s">
        <v>291</v>
      </c>
      <c r="O1" s="66"/>
      <c r="P1" s="66"/>
      <c r="Q1" s="66"/>
      <c r="R1" s="66"/>
      <c r="S1" s="66"/>
      <c r="T1" s="66"/>
      <c r="U1" s="66"/>
      <c r="V1" s="66"/>
      <c r="W1" s="66" t="s">
        <v>3</v>
      </c>
      <c r="X1" s="66"/>
      <c r="Y1" s="66" t="s">
        <v>4</v>
      </c>
      <c r="Z1" s="66"/>
      <c r="AA1" s="66"/>
      <c r="AB1" s="66"/>
      <c r="AC1" s="66"/>
      <c r="AD1" s="66"/>
      <c r="AE1" s="66"/>
      <c r="AF1" s="82" t="s">
        <v>5</v>
      </c>
      <c r="AG1" s="82"/>
      <c r="AH1" s="74" t="s">
        <v>244</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3">
        <v>44354</v>
      </c>
      <c r="AI2" s="80"/>
      <c r="AJ2" s="80"/>
      <c r="AK2" s="80"/>
      <c r="AL2" s="80"/>
      <c r="AM2" s="80"/>
      <c r="AN2" s="81"/>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245</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246</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247</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1" t="s">
        <v>248</v>
      </c>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t="s">
        <v>249</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7" t="s">
        <v>250</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t="s">
        <v>251</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t="s">
        <v>252</v>
      </c>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33</v>
      </c>
      <c r="C78" s="15"/>
      <c r="D78" s="16" t="s">
        <v>34</v>
      </c>
      <c r="E78" s="17"/>
      <c r="F78" s="17"/>
      <c r="G78" s="15"/>
      <c r="H78" s="16" t="s">
        <v>35</v>
      </c>
      <c r="I78" s="18"/>
      <c r="J78" s="17"/>
      <c r="K78" s="19"/>
      <c r="L78" s="16" t="s">
        <v>36</v>
      </c>
      <c r="M78" s="17"/>
      <c r="N78" s="19"/>
      <c r="O78" s="16" t="s">
        <v>37</v>
      </c>
      <c r="P78" s="17"/>
      <c r="Q78" s="17"/>
      <c r="R78" s="19"/>
      <c r="S78" s="16" t="s">
        <v>38</v>
      </c>
      <c r="T78" s="19"/>
      <c r="U78" s="16" t="s">
        <v>39</v>
      </c>
      <c r="V78" s="19"/>
      <c r="W78" s="16" t="s">
        <v>40</v>
      </c>
      <c r="X78" s="17"/>
      <c r="Y78" s="17"/>
      <c r="Z78" s="19"/>
      <c r="AA78" s="16" t="s">
        <v>41</v>
      </c>
      <c r="AB78" s="17"/>
      <c r="AC78" s="19"/>
      <c r="AD78" s="16" t="s">
        <v>42</v>
      </c>
      <c r="AE78" s="17"/>
      <c r="AF78" s="17"/>
      <c r="AG78" s="17"/>
      <c r="AH78" s="17"/>
      <c r="AI78" s="17"/>
      <c r="AJ78" s="17"/>
      <c r="AK78" s="17"/>
      <c r="AL78" s="17"/>
      <c r="AM78" s="20"/>
      <c r="AN78" s="7"/>
    </row>
    <row r="79" spans="1:40" ht="15" customHeight="1" x14ac:dyDescent="0.15">
      <c r="A79" s="6"/>
      <c r="B79" s="14"/>
      <c r="C79" s="15">
        <f>ROW()-78</f>
        <v>1</v>
      </c>
      <c r="D79" s="16" t="s">
        <v>253</v>
      </c>
      <c r="E79" s="17"/>
      <c r="F79" s="17"/>
      <c r="G79" s="15"/>
      <c r="H79" s="16" t="s">
        <v>254</v>
      </c>
      <c r="I79" s="18"/>
      <c r="J79" s="17"/>
      <c r="K79" s="19"/>
      <c r="L79" s="16" t="s">
        <v>255</v>
      </c>
      <c r="M79" s="17"/>
      <c r="N79" s="19"/>
      <c r="O79" s="16" t="s">
        <v>191</v>
      </c>
      <c r="P79" s="17"/>
      <c r="Q79" s="17"/>
      <c r="R79" s="19"/>
      <c r="S79" s="16"/>
      <c r="T79" s="19"/>
      <c r="U79" s="16"/>
      <c r="V79" s="19"/>
      <c r="W79" s="16"/>
      <c r="X79" s="17"/>
      <c r="Y79" s="17"/>
      <c r="Z79" s="19"/>
      <c r="AA79" s="16"/>
      <c r="AB79" s="17"/>
      <c r="AC79" s="19"/>
      <c r="AD79" s="25" t="s">
        <v>256</v>
      </c>
      <c r="AE79" s="17"/>
      <c r="AF79" s="17"/>
      <c r="AG79" s="17"/>
      <c r="AH79" s="17"/>
      <c r="AI79" s="17"/>
      <c r="AJ79" s="17"/>
      <c r="AK79" s="17"/>
      <c r="AL79" s="17"/>
      <c r="AM79" s="20"/>
      <c r="AN79" s="7"/>
    </row>
    <row r="80" spans="1:40" ht="15" customHeight="1" x14ac:dyDescent="0.15">
      <c r="A80" s="6"/>
      <c r="B80" s="14"/>
      <c r="C80" s="15">
        <f t="shared" ref="C80:C107" si="0">ROW()-78</f>
        <v>2</v>
      </c>
      <c r="D80" s="16" t="s">
        <v>43</v>
      </c>
      <c r="E80" s="17"/>
      <c r="F80" s="17"/>
      <c r="G80" s="15"/>
      <c r="H80" s="16" t="s">
        <v>44</v>
      </c>
      <c r="I80" s="18"/>
      <c r="J80" s="17"/>
      <c r="K80" s="19"/>
      <c r="L80" s="16" t="s">
        <v>108</v>
      </c>
      <c r="M80" s="17"/>
      <c r="N80" s="19"/>
      <c r="O80" s="16"/>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f t="shared" si="0"/>
        <v>3</v>
      </c>
      <c r="D81" s="16" t="s">
        <v>149</v>
      </c>
      <c r="E81" s="17"/>
      <c r="F81" s="17"/>
      <c r="G81" s="15"/>
      <c r="H81" s="16" t="s">
        <v>150</v>
      </c>
      <c r="I81" s="18"/>
      <c r="J81" s="17"/>
      <c r="K81" s="19"/>
      <c r="L81" s="16" t="s">
        <v>151</v>
      </c>
      <c r="M81" s="17"/>
      <c r="N81" s="19"/>
      <c r="O81" s="16" t="s">
        <v>152</v>
      </c>
      <c r="P81" s="17"/>
      <c r="Q81" s="17"/>
      <c r="R81" s="19"/>
      <c r="S81" s="16"/>
      <c r="T81" s="19"/>
      <c r="U81" s="16"/>
      <c r="V81" s="19"/>
      <c r="W81" s="16" t="s">
        <v>57</v>
      </c>
      <c r="X81" s="17"/>
      <c r="Y81" s="17"/>
      <c r="Z81" s="19"/>
      <c r="AA81" s="16" t="s">
        <v>149</v>
      </c>
      <c r="AB81" s="17"/>
      <c r="AC81" s="19"/>
      <c r="AD81" s="16"/>
      <c r="AE81" s="17"/>
      <c r="AF81" s="17"/>
      <c r="AG81" s="17"/>
      <c r="AH81" s="17"/>
      <c r="AI81" s="17"/>
      <c r="AJ81" s="17"/>
      <c r="AK81" s="17"/>
      <c r="AL81" s="17"/>
      <c r="AM81" s="20"/>
      <c r="AN81" s="7"/>
    </row>
    <row r="82" spans="1:40" ht="15" customHeight="1" x14ac:dyDescent="0.15">
      <c r="A82" s="6"/>
      <c r="B82" s="14"/>
      <c r="C82" s="15">
        <f t="shared" si="0"/>
        <v>4</v>
      </c>
      <c r="D82" s="16" t="s">
        <v>257</v>
      </c>
      <c r="E82" s="17"/>
      <c r="F82" s="17"/>
      <c r="G82" s="15"/>
      <c r="H82" s="16" t="s">
        <v>258</v>
      </c>
      <c r="I82" s="18"/>
      <c r="J82" s="17"/>
      <c r="K82" s="19"/>
      <c r="L82" s="16" t="s">
        <v>151</v>
      </c>
      <c r="M82" s="17"/>
      <c r="N82" s="19"/>
      <c r="O82" s="16" t="s">
        <v>152</v>
      </c>
      <c r="P82" s="17"/>
      <c r="Q82" s="17"/>
      <c r="R82" s="19"/>
      <c r="S82" s="16"/>
      <c r="T82" s="19"/>
      <c r="U82" s="16"/>
      <c r="V82" s="19"/>
      <c r="W82" s="16" t="s">
        <v>57</v>
      </c>
      <c r="X82" s="17"/>
      <c r="Y82" s="17"/>
      <c r="Z82" s="19"/>
      <c r="AA82" s="16" t="s">
        <v>257</v>
      </c>
      <c r="AB82" s="17"/>
      <c r="AC82" s="19"/>
      <c r="AD82" s="16"/>
      <c r="AE82" s="17"/>
      <c r="AF82" s="17"/>
      <c r="AG82" s="17"/>
      <c r="AH82" s="17"/>
      <c r="AI82" s="17"/>
      <c r="AJ82" s="17"/>
      <c r="AK82" s="17"/>
      <c r="AL82" s="17"/>
      <c r="AM82" s="20"/>
      <c r="AN82" s="7"/>
    </row>
    <row r="83" spans="1:40" ht="15" customHeight="1" x14ac:dyDescent="0.15">
      <c r="A83" s="6"/>
      <c r="B83" s="14"/>
      <c r="C83" s="15">
        <f t="shared" si="0"/>
        <v>5</v>
      </c>
      <c r="D83" s="16" t="s">
        <v>259</v>
      </c>
      <c r="E83" s="17"/>
      <c r="F83" s="17"/>
      <c r="G83" s="15"/>
      <c r="H83" s="16" t="s">
        <v>260</v>
      </c>
      <c r="I83" s="18"/>
      <c r="J83" s="17"/>
      <c r="K83" s="19"/>
      <c r="L83" s="16" t="s">
        <v>151</v>
      </c>
      <c r="M83" s="17"/>
      <c r="N83" s="19"/>
      <c r="O83" s="16" t="s">
        <v>152</v>
      </c>
      <c r="P83" s="17"/>
      <c r="Q83" s="17"/>
      <c r="R83" s="19"/>
      <c r="S83" s="16"/>
      <c r="T83" s="19"/>
      <c r="U83" s="16"/>
      <c r="V83" s="19"/>
      <c r="W83" s="16" t="s">
        <v>57</v>
      </c>
      <c r="X83" s="17"/>
      <c r="Y83" s="17"/>
      <c r="Z83" s="19"/>
      <c r="AA83" s="16" t="s">
        <v>259</v>
      </c>
      <c r="AB83" s="17"/>
      <c r="AC83" s="19"/>
      <c r="AD83" s="16"/>
      <c r="AE83" s="17"/>
      <c r="AF83" s="17"/>
      <c r="AG83" s="17"/>
      <c r="AH83" s="17"/>
      <c r="AI83" s="17"/>
      <c r="AJ83" s="17"/>
      <c r="AK83" s="17"/>
      <c r="AL83" s="17"/>
      <c r="AM83" s="20"/>
      <c r="AN83" s="7"/>
    </row>
    <row r="84" spans="1:40" ht="15" customHeight="1" x14ac:dyDescent="0.15">
      <c r="A84" s="6"/>
      <c r="B84" s="14"/>
      <c r="C84" s="15">
        <f t="shared" si="0"/>
        <v>6</v>
      </c>
      <c r="D84" s="16" t="s">
        <v>157</v>
      </c>
      <c r="E84" s="17"/>
      <c r="F84" s="17"/>
      <c r="G84" s="15"/>
      <c r="H84" s="16" t="s">
        <v>261</v>
      </c>
      <c r="I84" s="18"/>
      <c r="J84" s="17"/>
      <c r="K84" s="19"/>
      <c r="L84" s="16" t="s">
        <v>151</v>
      </c>
      <c r="M84" s="17"/>
      <c r="N84" s="19"/>
      <c r="O84" s="16" t="s">
        <v>152</v>
      </c>
      <c r="P84" s="17"/>
      <c r="Q84" s="17"/>
      <c r="R84" s="19"/>
      <c r="S84" s="16"/>
      <c r="T84" s="19"/>
      <c r="U84" s="16"/>
      <c r="V84" s="19"/>
      <c r="W84" s="16" t="s">
        <v>57</v>
      </c>
      <c r="X84" s="17"/>
      <c r="Y84" s="17"/>
      <c r="Z84" s="19"/>
      <c r="AA84" s="16" t="s">
        <v>157</v>
      </c>
      <c r="AB84" s="17"/>
      <c r="AC84" s="19"/>
      <c r="AD84" s="16"/>
      <c r="AE84" s="17"/>
      <c r="AF84" s="17"/>
      <c r="AG84" s="17"/>
      <c r="AH84" s="17"/>
      <c r="AI84" s="17"/>
      <c r="AJ84" s="17"/>
      <c r="AK84" s="17"/>
      <c r="AL84" s="17"/>
      <c r="AM84" s="20"/>
      <c r="AN84" s="7"/>
    </row>
    <row r="85" spans="1:40" ht="15" customHeight="1" x14ac:dyDescent="0.15">
      <c r="A85" s="6"/>
      <c r="B85" s="14"/>
      <c r="C85" s="15">
        <f t="shared" si="0"/>
        <v>7</v>
      </c>
      <c r="D85" s="16" t="s">
        <v>262</v>
      </c>
      <c r="E85" s="17"/>
      <c r="F85" s="17"/>
      <c r="G85" s="15"/>
      <c r="H85" s="16" t="s">
        <v>263</v>
      </c>
      <c r="I85" s="18"/>
      <c r="J85" s="17"/>
      <c r="K85" s="19"/>
      <c r="L85" s="16" t="s">
        <v>151</v>
      </c>
      <c r="M85" s="17"/>
      <c r="N85" s="19"/>
      <c r="O85" s="16" t="s">
        <v>152</v>
      </c>
      <c r="P85" s="17"/>
      <c r="Q85" s="17"/>
      <c r="R85" s="19"/>
      <c r="S85" s="16"/>
      <c r="T85" s="19"/>
      <c r="U85" s="16"/>
      <c r="V85" s="19"/>
      <c r="W85" s="16" t="s">
        <v>57</v>
      </c>
      <c r="X85" s="17"/>
      <c r="Y85" s="17"/>
      <c r="Z85" s="19"/>
      <c r="AA85" s="16" t="s">
        <v>262</v>
      </c>
      <c r="AB85" s="17"/>
      <c r="AC85" s="19"/>
      <c r="AD85" s="16"/>
      <c r="AE85" s="17"/>
      <c r="AF85" s="17"/>
      <c r="AG85" s="17"/>
      <c r="AH85" s="17"/>
      <c r="AI85" s="17"/>
      <c r="AJ85" s="17"/>
      <c r="AK85" s="17"/>
      <c r="AL85" s="17"/>
      <c r="AM85" s="20"/>
      <c r="AN85" s="7"/>
    </row>
    <row r="86" spans="1:40" ht="15" customHeight="1" x14ac:dyDescent="0.15">
      <c r="A86" s="6"/>
      <c r="B86" s="14"/>
      <c r="C86" s="15">
        <f t="shared" si="0"/>
        <v>8</v>
      </c>
      <c r="D86" s="16" t="s">
        <v>264</v>
      </c>
      <c r="E86" s="17"/>
      <c r="F86" s="17"/>
      <c r="G86" s="15"/>
      <c r="H86" s="16" t="s">
        <v>160</v>
      </c>
      <c r="I86" s="18"/>
      <c r="J86" s="17"/>
      <c r="K86" s="19"/>
      <c r="L86" s="16" t="s">
        <v>151</v>
      </c>
      <c r="M86" s="17"/>
      <c r="N86" s="19"/>
      <c r="O86" s="16" t="s">
        <v>152</v>
      </c>
      <c r="P86" s="17"/>
      <c r="Q86" s="17"/>
      <c r="R86" s="19"/>
      <c r="S86" s="16"/>
      <c r="T86" s="19"/>
      <c r="U86" s="16"/>
      <c r="V86" s="19"/>
      <c r="W86" s="16" t="s">
        <v>57</v>
      </c>
      <c r="X86" s="17"/>
      <c r="Y86" s="17"/>
      <c r="Z86" s="19"/>
      <c r="AA86" s="16" t="s">
        <v>264</v>
      </c>
      <c r="AB86" s="17"/>
      <c r="AC86" s="19"/>
      <c r="AD86" s="16"/>
      <c r="AE86" s="17"/>
      <c r="AF86" s="17"/>
      <c r="AG86" s="17"/>
      <c r="AH86" s="17"/>
      <c r="AI86" s="17"/>
      <c r="AJ86" s="17"/>
      <c r="AK86" s="17"/>
      <c r="AL86" s="17"/>
      <c r="AM86" s="20"/>
      <c r="AN86" s="7"/>
    </row>
    <row r="87" spans="1:40" ht="15" customHeight="1" x14ac:dyDescent="0.15">
      <c r="A87" s="6"/>
      <c r="B87" s="14"/>
      <c r="C87" s="15">
        <f t="shared" si="0"/>
        <v>9</v>
      </c>
      <c r="D87" s="16" t="s">
        <v>161</v>
      </c>
      <c r="E87" s="17"/>
      <c r="F87" s="17"/>
      <c r="G87" s="15"/>
      <c r="H87" s="16" t="s">
        <v>265</v>
      </c>
      <c r="I87" s="18"/>
      <c r="J87" s="17"/>
      <c r="K87" s="19"/>
      <c r="L87" s="16" t="s">
        <v>151</v>
      </c>
      <c r="M87" s="17"/>
      <c r="N87" s="19"/>
      <c r="O87" s="16" t="s">
        <v>152</v>
      </c>
      <c r="P87" s="17"/>
      <c r="Q87" s="17"/>
      <c r="R87" s="19"/>
      <c r="S87" s="16"/>
      <c r="T87" s="19"/>
      <c r="U87" s="16"/>
      <c r="V87" s="19"/>
      <c r="W87" s="16" t="s">
        <v>57</v>
      </c>
      <c r="X87" s="17"/>
      <c r="Y87" s="17"/>
      <c r="Z87" s="19"/>
      <c r="AA87" s="16" t="s">
        <v>161</v>
      </c>
      <c r="AB87" s="17"/>
      <c r="AC87" s="19"/>
      <c r="AD87" s="16"/>
      <c r="AE87" s="17"/>
      <c r="AF87" s="17"/>
      <c r="AG87" s="17"/>
      <c r="AH87" s="17"/>
      <c r="AI87" s="17"/>
      <c r="AJ87" s="17"/>
      <c r="AK87" s="17"/>
      <c r="AL87" s="17"/>
      <c r="AM87" s="20"/>
      <c r="AN87" s="7"/>
    </row>
    <row r="88" spans="1:40" ht="15" customHeight="1" x14ac:dyDescent="0.15">
      <c r="A88" s="6"/>
      <c r="B88" s="14"/>
      <c r="C88" s="15">
        <f t="shared" si="0"/>
        <v>10</v>
      </c>
      <c r="D88" s="16" t="s">
        <v>163</v>
      </c>
      <c r="E88" s="17"/>
      <c r="F88" s="17"/>
      <c r="G88" s="15"/>
      <c r="H88" s="16" t="s">
        <v>164</v>
      </c>
      <c r="I88" s="18"/>
      <c r="J88" s="17"/>
      <c r="K88" s="19"/>
      <c r="L88" s="16" t="s">
        <v>151</v>
      </c>
      <c r="M88" s="17"/>
      <c r="N88" s="19"/>
      <c r="O88" s="16" t="s">
        <v>152</v>
      </c>
      <c r="P88" s="17"/>
      <c r="Q88" s="17"/>
      <c r="R88" s="19"/>
      <c r="S88" s="16"/>
      <c r="T88" s="19"/>
      <c r="U88" s="16"/>
      <c r="V88" s="19"/>
      <c r="W88" s="16" t="s">
        <v>57</v>
      </c>
      <c r="X88" s="17"/>
      <c r="Y88" s="17"/>
      <c r="Z88" s="19"/>
      <c r="AA88" s="16" t="s">
        <v>163</v>
      </c>
      <c r="AB88" s="17"/>
      <c r="AC88" s="19"/>
      <c r="AD88" s="16"/>
      <c r="AE88" s="17"/>
      <c r="AF88" s="17"/>
      <c r="AG88" s="17"/>
      <c r="AH88" s="17"/>
      <c r="AI88" s="17"/>
      <c r="AJ88" s="17"/>
      <c r="AK88" s="17"/>
      <c r="AL88" s="17"/>
      <c r="AM88" s="20"/>
      <c r="AN88" s="7"/>
    </row>
    <row r="89" spans="1:40" ht="15" customHeight="1" x14ac:dyDescent="0.15">
      <c r="A89" s="6"/>
      <c r="B89" s="14"/>
      <c r="C89" s="15">
        <f t="shared" si="0"/>
        <v>11</v>
      </c>
      <c r="D89" s="16" t="s">
        <v>165</v>
      </c>
      <c r="E89" s="17"/>
      <c r="F89" s="17"/>
      <c r="G89" s="15"/>
      <c r="H89" s="16" t="s">
        <v>266</v>
      </c>
      <c r="I89" s="18"/>
      <c r="J89" s="17"/>
      <c r="K89" s="19"/>
      <c r="L89" s="16" t="s">
        <v>108</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f t="shared" si="0"/>
        <v>12</v>
      </c>
      <c r="D90" s="34" t="s">
        <v>115</v>
      </c>
      <c r="E90" s="17"/>
      <c r="F90" s="17"/>
      <c r="G90" s="15"/>
      <c r="H90" s="34" t="s">
        <v>116</v>
      </c>
      <c r="I90" s="18"/>
      <c r="J90" s="17"/>
      <c r="K90" s="19"/>
      <c r="L90" s="34" t="s">
        <v>65</v>
      </c>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f t="shared" si="0"/>
        <v>13</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f t="shared" si="0"/>
        <v>14</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f t="shared" si="0"/>
        <v>15</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f t="shared" si="0"/>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f t="shared" si="0"/>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f t="shared" si="0"/>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f t="shared" si="0"/>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f t="shared" si="0"/>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f t="shared" si="0"/>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f t="shared" si="0"/>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1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9A61-A203-4221-B923-47D26B7591C3}">
  <dimension ref="A1:AN10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56" t="s">
        <v>0</v>
      </c>
      <c r="B1" s="57"/>
      <c r="C1" s="57"/>
      <c r="D1" s="57"/>
      <c r="E1" s="57"/>
      <c r="F1" s="57"/>
      <c r="G1" s="57"/>
      <c r="H1" s="57"/>
      <c r="I1" s="57"/>
      <c r="J1" s="58"/>
      <c r="K1" s="65" t="s">
        <v>1</v>
      </c>
      <c r="L1" s="65"/>
      <c r="M1" s="65"/>
      <c r="N1" s="66" t="s">
        <v>2</v>
      </c>
      <c r="O1" s="66"/>
      <c r="P1" s="66"/>
      <c r="Q1" s="66"/>
      <c r="R1" s="66"/>
      <c r="S1" s="66"/>
      <c r="T1" s="66"/>
      <c r="U1" s="66"/>
      <c r="V1" s="66"/>
      <c r="W1" s="66" t="s">
        <v>3</v>
      </c>
      <c r="X1" s="66"/>
      <c r="Y1" s="66" t="s">
        <v>4</v>
      </c>
      <c r="Z1" s="66"/>
      <c r="AA1" s="66"/>
      <c r="AB1" s="66"/>
      <c r="AC1" s="66"/>
      <c r="AD1" s="66"/>
      <c r="AE1" s="66"/>
      <c r="AF1" s="82" t="s">
        <v>5</v>
      </c>
      <c r="AG1" s="82"/>
      <c r="AH1" s="74" t="s">
        <v>244</v>
      </c>
      <c r="AI1" s="74"/>
      <c r="AJ1" s="74"/>
      <c r="AK1" s="74"/>
      <c r="AL1" s="74"/>
      <c r="AM1" s="74"/>
      <c r="AN1" s="75"/>
    </row>
    <row r="2" spans="1:40" ht="15" customHeight="1" x14ac:dyDescent="0.15">
      <c r="A2" s="59"/>
      <c r="B2" s="60"/>
      <c r="C2" s="60"/>
      <c r="D2" s="60"/>
      <c r="E2" s="60"/>
      <c r="F2" s="60"/>
      <c r="G2" s="60"/>
      <c r="H2" s="60"/>
      <c r="I2" s="60"/>
      <c r="J2" s="61"/>
      <c r="K2" s="76" t="s">
        <v>7</v>
      </c>
      <c r="L2" s="76"/>
      <c r="M2" s="76"/>
      <c r="N2" s="77" t="s">
        <v>8</v>
      </c>
      <c r="O2" s="77"/>
      <c r="P2" s="77"/>
      <c r="Q2" s="77"/>
      <c r="R2" s="77"/>
      <c r="S2" s="77"/>
      <c r="T2" s="77"/>
      <c r="U2" s="77"/>
      <c r="V2" s="77"/>
      <c r="W2" s="77" t="s">
        <v>9</v>
      </c>
      <c r="X2" s="77"/>
      <c r="Y2" s="78">
        <v>44351</v>
      </c>
      <c r="Z2" s="77"/>
      <c r="AA2" s="77"/>
      <c r="AB2" s="77"/>
      <c r="AC2" s="77"/>
      <c r="AD2" s="77"/>
      <c r="AE2" s="77"/>
      <c r="AF2" s="79" t="s">
        <v>10</v>
      </c>
      <c r="AG2" s="79"/>
      <c r="AH2" s="83">
        <v>44354</v>
      </c>
      <c r="AI2" s="80"/>
      <c r="AJ2" s="80"/>
      <c r="AK2" s="80"/>
      <c r="AL2" s="80"/>
      <c r="AM2" s="80"/>
      <c r="AN2" s="81"/>
    </row>
    <row r="3" spans="1:40" ht="15" customHeight="1" thickBot="1" x14ac:dyDescent="0.2">
      <c r="A3" s="62"/>
      <c r="B3" s="63"/>
      <c r="C3" s="63"/>
      <c r="D3" s="63"/>
      <c r="E3" s="63"/>
      <c r="F3" s="63"/>
      <c r="G3" s="63"/>
      <c r="H3" s="63"/>
      <c r="I3" s="63"/>
      <c r="J3" s="64"/>
      <c r="K3" s="67" t="s">
        <v>11</v>
      </c>
      <c r="L3" s="68"/>
      <c r="M3" s="69"/>
      <c r="N3" s="70"/>
      <c r="O3" s="71"/>
      <c r="P3" s="71"/>
      <c r="Q3" s="71"/>
      <c r="R3" s="71"/>
      <c r="S3" s="71"/>
      <c r="T3" s="71"/>
      <c r="U3" s="71"/>
      <c r="V3" s="71"/>
      <c r="W3" s="71"/>
      <c r="X3" s="71"/>
      <c r="Y3" s="71"/>
      <c r="Z3" s="71"/>
      <c r="AA3" s="71"/>
      <c r="AB3" s="71"/>
      <c r="AC3" s="71"/>
      <c r="AD3" s="71"/>
      <c r="AE3" s="71"/>
      <c r="AF3" s="71"/>
      <c r="AG3" s="71"/>
      <c r="AH3" s="71"/>
      <c r="AI3" s="71"/>
      <c r="AJ3" s="71"/>
      <c r="AK3" s="71"/>
      <c r="AL3" s="71"/>
      <c r="AM3" s="71"/>
      <c r="AN3" s="7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12</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13</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15</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6" t="s">
        <v>267</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224</v>
      </c>
      <c r="AF47" s="9"/>
      <c r="AG47" s="9"/>
      <c r="AH47" s="9"/>
      <c r="AI47" s="9"/>
      <c r="AJ47" s="9"/>
      <c r="AK47" s="9"/>
      <c r="AL47" s="9"/>
      <c r="AM47" s="7"/>
      <c r="AN47" s="7"/>
    </row>
    <row r="48" spans="1:40" ht="15" customHeight="1" x14ac:dyDescent="0.15">
      <c r="A48" s="6"/>
      <c r="B48" s="6"/>
      <c r="C48" s="9"/>
      <c r="D48" s="26" t="s">
        <v>18</v>
      </c>
      <c r="E48" s="9"/>
      <c r="F48" s="9"/>
      <c r="G48" s="9"/>
      <c r="H48" s="9"/>
      <c r="I48" s="9"/>
      <c r="J48" s="9"/>
      <c r="K48" s="9"/>
      <c r="L48" s="9"/>
      <c r="M48" s="9"/>
      <c r="N48" s="9"/>
      <c r="O48" s="9"/>
      <c r="P48" s="9"/>
      <c r="Q48" s="9"/>
      <c r="R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23" t="s">
        <v>184</v>
      </c>
      <c r="E50" s="9"/>
      <c r="F50" s="9"/>
      <c r="G50" s="9"/>
      <c r="H50" s="9"/>
      <c r="I50" s="9"/>
      <c r="J50" s="9"/>
      <c r="K50" s="9"/>
      <c r="L50" s="9"/>
      <c r="M50" s="9"/>
      <c r="N50" s="2"/>
      <c r="O50" s="2"/>
      <c r="P50" s="2"/>
      <c r="Q50" s="2"/>
      <c r="R50" s="2"/>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23" t="s">
        <v>20</v>
      </c>
      <c r="E51" s="9"/>
      <c r="F51" s="9"/>
      <c r="G51" s="9"/>
      <c r="H51" s="9"/>
      <c r="I51" s="9"/>
      <c r="J51" s="9"/>
      <c r="K51" s="9"/>
      <c r="L51" s="9"/>
      <c r="M51" s="9"/>
      <c r="N51" s="2"/>
      <c r="O51" s="2"/>
      <c r="P51" s="2"/>
      <c r="Q51" s="2"/>
      <c r="R51" s="2"/>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3" t="s">
        <v>21</v>
      </c>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23"/>
      <c r="D53" s="23" t="s">
        <v>22</v>
      </c>
      <c r="E53" s="9"/>
      <c r="F53" s="9"/>
      <c r="G53" s="9"/>
      <c r="H53" s="9"/>
      <c r="I53" s="9"/>
      <c r="J53" s="9"/>
      <c r="K53" s="9"/>
      <c r="L53" s="9"/>
      <c r="M53" s="9"/>
      <c r="N53" s="27"/>
      <c r="O53" s="27"/>
      <c r="P53" s="27"/>
      <c r="Q53" s="27"/>
      <c r="R53" s="27"/>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t="s">
        <v>268</v>
      </c>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23" t="s">
        <v>269</v>
      </c>
      <c r="E56" s="9"/>
      <c r="F56" s="9"/>
      <c r="G56" s="9"/>
      <c r="H56" s="9"/>
      <c r="I56" s="9"/>
      <c r="J56" s="9"/>
      <c r="K56" s="9"/>
      <c r="L56" s="9"/>
      <c r="M56" s="9"/>
      <c r="N56" s="27"/>
      <c r="O56" s="27"/>
      <c r="P56" s="27"/>
      <c r="Q56" s="27"/>
      <c r="R56" s="27"/>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6" t="s">
        <v>270</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t="s">
        <v>271</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t="s">
        <v>272</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33</v>
      </c>
      <c r="C78" s="15"/>
      <c r="D78" s="16" t="s">
        <v>34</v>
      </c>
      <c r="E78" s="17"/>
      <c r="F78" s="17"/>
      <c r="G78" s="15"/>
      <c r="H78" s="16" t="s">
        <v>35</v>
      </c>
      <c r="I78" s="18"/>
      <c r="J78" s="17"/>
      <c r="K78" s="19"/>
      <c r="L78" s="16" t="s">
        <v>36</v>
      </c>
      <c r="M78" s="17"/>
      <c r="N78" s="19"/>
      <c r="O78" s="16" t="s">
        <v>37</v>
      </c>
      <c r="P78" s="17"/>
      <c r="Q78" s="17"/>
      <c r="R78" s="19"/>
      <c r="S78" s="16" t="s">
        <v>38</v>
      </c>
      <c r="T78" s="19"/>
      <c r="U78" s="16" t="s">
        <v>39</v>
      </c>
      <c r="V78" s="19"/>
      <c r="W78" s="16" t="s">
        <v>40</v>
      </c>
      <c r="X78" s="17"/>
      <c r="Y78" s="17"/>
      <c r="Z78" s="19"/>
      <c r="AA78" s="16" t="s">
        <v>41</v>
      </c>
      <c r="AB78" s="17"/>
      <c r="AC78" s="19"/>
      <c r="AD78" s="16" t="s">
        <v>42</v>
      </c>
      <c r="AE78" s="17"/>
      <c r="AF78" s="17"/>
      <c r="AG78" s="17"/>
      <c r="AH78" s="17"/>
      <c r="AI78" s="17"/>
      <c r="AJ78" s="17"/>
      <c r="AK78" s="17"/>
      <c r="AL78" s="17"/>
      <c r="AM78" s="20"/>
      <c r="AN78" s="7"/>
    </row>
    <row r="79" spans="1:40" ht="15" customHeight="1" x14ac:dyDescent="0.15">
      <c r="A79" s="6"/>
      <c r="B79" s="14"/>
      <c r="C79" s="15">
        <f>ROW()-78</f>
        <v>1</v>
      </c>
      <c r="D79" s="16" t="s">
        <v>43</v>
      </c>
      <c r="E79" s="17"/>
      <c r="F79" s="17"/>
      <c r="G79" s="15"/>
      <c r="H79" s="16" t="s">
        <v>44</v>
      </c>
      <c r="I79" s="18"/>
      <c r="J79" s="17"/>
      <c r="K79" s="19"/>
      <c r="L79" s="16" t="s">
        <v>108</v>
      </c>
      <c r="M79" s="17"/>
      <c r="N79" s="19"/>
      <c r="O79" s="16"/>
      <c r="P79" s="17"/>
      <c r="Q79" s="17"/>
      <c r="R79" s="19"/>
      <c r="S79" s="16"/>
      <c r="T79" s="19"/>
      <c r="U79" s="16"/>
      <c r="V79" s="19"/>
      <c r="W79" s="16"/>
      <c r="X79" s="17"/>
      <c r="Y79" s="17"/>
      <c r="Z79" s="19"/>
      <c r="AA79" s="16"/>
      <c r="AB79" s="17"/>
      <c r="AC79" s="19"/>
      <c r="AD79" s="16" t="s">
        <v>273</v>
      </c>
      <c r="AE79" s="17"/>
      <c r="AF79" s="17"/>
      <c r="AG79" s="17"/>
      <c r="AH79" s="17"/>
      <c r="AI79" s="17"/>
      <c r="AJ79" s="17"/>
      <c r="AK79" s="17"/>
      <c r="AL79" s="17"/>
      <c r="AM79" s="20"/>
      <c r="AN79" s="7"/>
    </row>
    <row r="80" spans="1:40" ht="15" customHeight="1" x14ac:dyDescent="0.15">
      <c r="A80" s="6"/>
      <c r="B80" s="14"/>
      <c r="C80" s="15">
        <f t="shared" ref="C80:C108" si="0">ROW()-78</f>
        <v>2</v>
      </c>
      <c r="D80" s="16" t="s">
        <v>47</v>
      </c>
      <c r="E80" s="17"/>
      <c r="F80" s="17"/>
      <c r="G80" s="15"/>
      <c r="H80" s="16" t="s">
        <v>48</v>
      </c>
      <c r="I80" s="18"/>
      <c r="J80" s="17"/>
      <c r="K80" s="19"/>
      <c r="L80" s="16" t="s">
        <v>274</v>
      </c>
      <c r="M80" s="17"/>
      <c r="N80" s="19"/>
      <c r="O80" s="16"/>
      <c r="P80" s="17"/>
      <c r="Q80" s="17"/>
      <c r="R80" s="19"/>
      <c r="S80" s="16"/>
      <c r="T80" s="19"/>
      <c r="U80" s="16"/>
      <c r="V80" s="19"/>
      <c r="W80" s="16"/>
      <c r="X80" s="17"/>
      <c r="Y80" s="17"/>
      <c r="Z80" s="19"/>
      <c r="AA80" s="16"/>
      <c r="AB80" s="17"/>
      <c r="AC80" s="19"/>
      <c r="AD80" s="16" t="s">
        <v>275</v>
      </c>
      <c r="AE80" s="17"/>
      <c r="AF80" s="17"/>
      <c r="AG80" s="17"/>
      <c r="AH80" s="17"/>
      <c r="AI80" s="17"/>
      <c r="AJ80" s="17"/>
      <c r="AK80" s="17"/>
      <c r="AL80" s="17"/>
      <c r="AM80" s="20"/>
      <c r="AN80" s="7"/>
    </row>
    <row r="81" spans="1:40" ht="15" customHeight="1" x14ac:dyDescent="0.15">
      <c r="A81" s="6"/>
      <c r="B81" s="14"/>
      <c r="C81" s="15">
        <f t="shared" si="0"/>
        <v>3</v>
      </c>
      <c r="D81" s="16" t="s">
        <v>276</v>
      </c>
      <c r="E81" s="17"/>
      <c r="F81" s="17"/>
      <c r="G81" s="15"/>
      <c r="H81" s="16" t="s">
        <v>277</v>
      </c>
      <c r="I81" s="18"/>
      <c r="J81" s="17"/>
      <c r="K81" s="19"/>
      <c r="L81" s="16"/>
      <c r="M81" s="17"/>
      <c r="N81" s="19"/>
      <c r="O81" s="16"/>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f t="shared" si="0"/>
        <v>4</v>
      </c>
      <c r="D82" s="16" t="s">
        <v>167</v>
      </c>
      <c r="E82" s="17"/>
      <c r="F82" s="17"/>
      <c r="G82" s="15"/>
      <c r="H82" s="16" t="s">
        <v>168</v>
      </c>
      <c r="I82" s="18"/>
      <c r="J82" s="17"/>
      <c r="K82" s="19"/>
      <c r="L82" s="16"/>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f t="shared" si="0"/>
        <v>5</v>
      </c>
      <c r="D83" s="16" t="s">
        <v>68</v>
      </c>
      <c r="E83" s="17"/>
      <c r="F83" s="17"/>
      <c r="G83" s="15"/>
      <c r="H83" s="16" t="s">
        <v>69</v>
      </c>
      <c r="I83" s="18"/>
      <c r="J83" s="17"/>
      <c r="K83" s="19"/>
      <c r="L83" s="16" t="s">
        <v>62</v>
      </c>
      <c r="M83" s="17"/>
      <c r="N83" s="19"/>
      <c r="O83" s="16" t="s">
        <v>191</v>
      </c>
      <c r="P83" s="17"/>
      <c r="Q83" s="17"/>
      <c r="R83" s="19"/>
      <c r="S83" s="16"/>
      <c r="T83" s="19"/>
      <c r="U83" s="16"/>
      <c r="V83" s="19"/>
      <c r="W83" s="16" t="s">
        <v>67</v>
      </c>
      <c r="X83" s="17"/>
      <c r="Y83" s="17"/>
      <c r="Z83" s="19"/>
      <c r="AA83" s="16" t="s">
        <v>149</v>
      </c>
      <c r="AB83" s="17"/>
      <c r="AC83" s="19"/>
      <c r="AD83" s="16"/>
      <c r="AE83" s="17"/>
      <c r="AF83" s="17"/>
      <c r="AG83" s="17"/>
      <c r="AH83" s="17"/>
      <c r="AI83" s="17"/>
      <c r="AJ83" s="17"/>
      <c r="AK83" s="17"/>
      <c r="AL83" s="17"/>
      <c r="AM83" s="20"/>
      <c r="AN83" s="7"/>
    </row>
    <row r="84" spans="1:40" ht="15" customHeight="1" x14ac:dyDescent="0.15">
      <c r="A84" s="6"/>
      <c r="B84" s="14"/>
      <c r="C84" s="15">
        <f t="shared" si="0"/>
        <v>6</v>
      </c>
      <c r="D84" s="16" t="s">
        <v>74</v>
      </c>
      <c r="E84" s="17"/>
      <c r="F84" s="17"/>
      <c r="G84" s="15"/>
      <c r="H84" s="16" t="s">
        <v>75</v>
      </c>
      <c r="I84" s="18"/>
      <c r="J84" s="17"/>
      <c r="K84" s="19"/>
      <c r="L84" s="16" t="s">
        <v>62</v>
      </c>
      <c r="M84" s="17"/>
      <c r="N84" s="19"/>
      <c r="O84" s="16" t="s">
        <v>191</v>
      </c>
      <c r="P84" s="17"/>
      <c r="Q84" s="17"/>
      <c r="R84" s="19"/>
      <c r="S84" s="16"/>
      <c r="T84" s="19"/>
      <c r="U84" s="16"/>
      <c r="V84" s="19"/>
      <c r="W84" s="16" t="s">
        <v>67</v>
      </c>
      <c r="X84" s="17"/>
      <c r="Y84" s="17"/>
      <c r="Z84" s="19"/>
      <c r="AA84" s="16" t="s">
        <v>257</v>
      </c>
      <c r="AB84" s="17"/>
      <c r="AC84" s="19"/>
      <c r="AD84" s="16"/>
      <c r="AE84" s="17"/>
      <c r="AF84" s="17"/>
      <c r="AG84" s="17"/>
      <c r="AH84" s="17"/>
      <c r="AI84" s="17"/>
      <c r="AJ84" s="17"/>
      <c r="AK84" s="17"/>
      <c r="AL84" s="17"/>
      <c r="AM84" s="20"/>
      <c r="AN84" s="7"/>
    </row>
    <row r="85" spans="1:40" ht="15" customHeight="1" x14ac:dyDescent="0.15">
      <c r="A85" s="6"/>
      <c r="B85" s="14"/>
      <c r="C85" s="15">
        <f t="shared" si="0"/>
        <v>7</v>
      </c>
      <c r="D85" s="16" t="s">
        <v>72</v>
      </c>
      <c r="E85" s="17"/>
      <c r="F85" s="17"/>
      <c r="G85" s="15"/>
      <c r="H85" s="16" t="s">
        <v>278</v>
      </c>
      <c r="I85" s="18"/>
      <c r="J85" s="17"/>
      <c r="K85" s="19"/>
      <c r="L85" s="16" t="s">
        <v>62</v>
      </c>
      <c r="M85" s="17"/>
      <c r="N85" s="19"/>
      <c r="O85" s="16" t="s">
        <v>191</v>
      </c>
      <c r="P85" s="17"/>
      <c r="Q85" s="17"/>
      <c r="R85" s="19"/>
      <c r="S85" s="16"/>
      <c r="T85" s="19"/>
      <c r="U85" s="16"/>
      <c r="V85" s="19"/>
      <c r="W85" s="16" t="s">
        <v>67</v>
      </c>
      <c r="X85" s="17"/>
      <c r="Y85" s="17"/>
      <c r="Z85" s="19"/>
      <c r="AA85" s="16" t="s">
        <v>259</v>
      </c>
      <c r="AB85" s="17"/>
      <c r="AC85" s="19"/>
      <c r="AD85" s="16"/>
      <c r="AE85" s="17"/>
      <c r="AF85" s="17"/>
      <c r="AG85" s="17"/>
      <c r="AH85" s="17"/>
      <c r="AI85" s="17"/>
      <c r="AJ85" s="17"/>
      <c r="AK85" s="17"/>
      <c r="AL85" s="17"/>
      <c r="AM85" s="20"/>
      <c r="AN85" s="7"/>
    </row>
    <row r="86" spans="1:40" ht="15" customHeight="1" x14ac:dyDescent="0.15">
      <c r="A86" s="6"/>
      <c r="B86" s="14"/>
      <c r="C86" s="15">
        <f t="shared" si="0"/>
        <v>8</v>
      </c>
      <c r="D86" s="16" t="s">
        <v>80</v>
      </c>
      <c r="E86" s="17"/>
      <c r="F86" s="17"/>
      <c r="G86" s="15"/>
      <c r="H86" s="16" t="s">
        <v>81</v>
      </c>
      <c r="I86" s="18"/>
      <c r="J86" s="17"/>
      <c r="K86" s="19"/>
      <c r="L86" s="16" t="s">
        <v>62</v>
      </c>
      <c r="M86" s="17"/>
      <c r="N86" s="19"/>
      <c r="O86" s="16" t="s">
        <v>191</v>
      </c>
      <c r="P86" s="17"/>
      <c r="Q86" s="17"/>
      <c r="R86" s="19"/>
      <c r="S86" s="16"/>
      <c r="T86" s="19"/>
      <c r="U86" s="16"/>
      <c r="V86" s="19"/>
      <c r="W86" s="16" t="s">
        <v>67</v>
      </c>
      <c r="X86" s="17"/>
      <c r="Y86" s="17"/>
      <c r="Z86" s="19"/>
      <c r="AA86" s="16" t="s">
        <v>157</v>
      </c>
      <c r="AB86" s="17"/>
      <c r="AC86" s="19"/>
      <c r="AD86" s="16"/>
      <c r="AE86" s="17"/>
      <c r="AF86" s="17"/>
      <c r="AG86" s="17"/>
      <c r="AH86" s="17"/>
      <c r="AI86" s="17"/>
      <c r="AJ86" s="17"/>
      <c r="AK86" s="17"/>
      <c r="AL86" s="17"/>
      <c r="AM86" s="20"/>
      <c r="AN86" s="7"/>
    </row>
    <row r="87" spans="1:40" ht="15" customHeight="1" x14ac:dyDescent="0.15">
      <c r="A87" s="6"/>
      <c r="B87" s="14"/>
      <c r="C87" s="15">
        <f t="shared" si="0"/>
        <v>9</v>
      </c>
      <c r="D87" s="16" t="s">
        <v>76</v>
      </c>
      <c r="E87" s="17"/>
      <c r="F87" s="17"/>
      <c r="G87" s="15"/>
      <c r="H87" s="16" t="s">
        <v>77</v>
      </c>
      <c r="I87" s="18"/>
      <c r="J87" s="17"/>
      <c r="K87" s="19"/>
      <c r="L87" s="16" t="s">
        <v>62</v>
      </c>
      <c r="M87" s="17"/>
      <c r="N87" s="19"/>
      <c r="O87" s="16" t="s">
        <v>191</v>
      </c>
      <c r="P87" s="17"/>
      <c r="Q87" s="17"/>
      <c r="R87" s="19"/>
      <c r="S87" s="16"/>
      <c r="T87" s="19"/>
      <c r="U87" s="16"/>
      <c r="V87" s="19"/>
      <c r="W87" s="16" t="s">
        <v>67</v>
      </c>
      <c r="X87" s="17"/>
      <c r="Y87" s="17"/>
      <c r="Z87" s="19"/>
      <c r="AA87" s="16" t="s">
        <v>262</v>
      </c>
      <c r="AB87" s="17"/>
      <c r="AC87" s="19"/>
      <c r="AD87" s="16"/>
      <c r="AE87" s="17"/>
      <c r="AF87" s="17"/>
      <c r="AG87" s="17"/>
      <c r="AH87" s="17"/>
      <c r="AI87" s="17"/>
      <c r="AJ87" s="17"/>
      <c r="AK87" s="17"/>
      <c r="AL87" s="17"/>
      <c r="AM87" s="20"/>
      <c r="AN87" s="7"/>
    </row>
    <row r="88" spans="1:40" ht="15" customHeight="1" x14ac:dyDescent="0.15">
      <c r="A88" s="6"/>
      <c r="B88" s="14"/>
      <c r="C88" s="15">
        <f t="shared" si="0"/>
        <v>10</v>
      </c>
      <c r="D88" s="16" t="s">
        <v>78</v>
      </c>
      <c r="E88" s="17"/>
      <c r="F88" s="17"/>
      <c r="G88" s="15"/>
      <c r="H88" s="16" t="s">
        <v>279</v>
      </c>
      <c r="I88" s="18"/>
      <c r="J88" s="17"/>
      <c r="K88" s="19"/>
      <c r="L88" s="16" t="s">
        <v>62</v>
      </c>
      <c r="M88" s="17"/>
      <c r="N88" s="19"/>
      <c r="O88" s="16" t="s">
        <v>191</v>
      </c>
      <c r="P88" s="17"/>
      <c r="Q88" s="17"/>
      <c r="R88" s="19"/>
      <c r="S88" s="16"/>
      <c r="T88" s="19"/>
      <c r="U88" s="16"/>
      <c r="V88" s="19"/>
      <c r="W88" s="16" t="s">
        <v>67</v>
      </c>
      <c r="X88" s="17"/>
      <c r="Y88" s="17"/>
      <c r="Z88" s="19"/>
      <c r="AA88" s="16" t="s">
        <v>264</v>
      </c>
      <c r="AB88" s="17"/>
      <c r="AC88" s="19"/>
      <c r="AD88" s="16"/>
      <c r="AE88" s="17"/>
      <c r="AF88" s="17"/>
      <c r="AG88" s="17"/>
      <c r="AH88" s="17"/>
      <c r="AI88" s="17"/>
      <c r="AJ88" s="17"/>
      <c r="AK88" s="17"/>
      <c r="AL88" s="17"/>
      <c r="AM88" s="20"/>
      <c r="AN88" s="7"/>
    </row>
    <row r="89" spans="1:40" ht="15" customHeight="1" x14ac:dyDescent="0.15">
      <c r="A89" s="6"/>
      <c r="B89" s="14"/>
      <c r="C89" s="15">
        <f t="shared" si="0"/>
        <v>11</v>
      </c>
      <c r="D89" s="16" t="s">
        <v>82</v>
      </c>
      <c r="E89" s="17"/>
      <c r="F89" s="17"/>
      <c r="G89" s="15"/>
      <c r="H89" s="16" t="s">
        <v>83</v>
      </c>
      <c r="I89" s="18"/>
      <c r="J89" s="17"/>
      <c r="K89" s="19"/>
      <c r="L89" s="16" t="s">
        <v>62</v>
      </c>
      <c r="M89" s="17"/>
      <c r="N89" s="19"/>
      <c r="O89" s="16" t="s">
        <v>191</v>
      </c>
      <c r="P89" s="17"/>
      <c r="Q89" s="17"/>
      <c r="R89" s="19"/>
      <c r="S89" s="16"/>
      <c r="T89" s="19"/>
      <c r="U89" s="16"/>
      <c r="V89" s="19"/>
      <c r="W89" s="16" t="s">
        <v>67</v>
      </c>
      <c r="X89" s="17"/>
      <c r="Y89" s="17"/>
      <c r="Z89" s="19"/>
      <c r="AA89" s="16" t="s">
        <v>161</v>
      </c>
      <c r="AB89" s="17"/>
      <c r="AC89" s="19"/>
      <c r="AD89" s="16"/>
      <c r="AE89" s="17"/>
      <c r="AF89" s="17"/>
      <c r="AG89" s="17"/>
      <c r="AH89" s="17"/>
      <c r="AI89" s="17"/>
      <c r="AJ89" s="17"/>
      <c r="AK89" s="17"/>
      <c r="AL89" s="17"/>
      <c r="AM89" s="20"/>
      <c r="AN89" s="7"/>
    </row>
    <row r="90" spans="1:40" ht="15" customHeight="1" x14ac:dyDescent="0.15">
      <c r="A90" s="6"/>
      <c r="B90" s="14"/>
      <c r="C90" s="15">
        <f t="shared" si="0"/>
        <v>12</v>
      </c>
      <c r="D90" s="16" t="s">
        <v>84</v>
      </c>
      <c r="E90" s="17"/>
      <c r="F90" s="17"/>
      <c r="G90" s="15"/>
      <c r="H90" s="16" t="s">
        <v>85</v>
      </c>
      <c r="I90" s="18"/>
      <c r="J90" s="17"/>
      <c r="K90" s="19"/>
      <c r="L90" s="16" t="s">
        <v>62</v>
      </c>
      <c r="M90" s="17"/>
      <c r="N90" s="19"/>
      <c r="O90" s="16" t="s">
        <v>191</v>
      </c>
      <c r="P90" s="17"/>
      <c r="Q90" s="17"/>
      <c r="R90" s="19"/>
      <c r="S90" s="16"/>
      <c r="T90" s="19"/>
      <c r="U90" s="16"/>
      <c r="V90" s="19"/>
      <c r="W90" s="16" t="s">
        <v>67</v>
      </c>
      <c r="X90" s="17"/>
      <c r="Y90" s="17"/>
      <c r="Z90" s="19"/>
      <c r="AA90" s="16" t="s">
        <v>163</v>
      </c>
      <c r="AB90" s="17"/>
      <c r="AC90" s="19"/>
      <c r="AD90" s="16"/>
      <c r="AE90" s="17"/>
      <c r="AF90" s="17"/>
      <c r="AG90" s="17"/>
      <c r="AH90" s="17"/>
      <c r="AI90" s="17"/>
      <c r="AJ90" s="17"/>
      <c r="AK90" s="17"/>
      <c r="AL90" s="17"/>
      <c r="AM90" s="20"/>
      <c r="AN90" s="7"/>
    </row>
    <row r="91" spans="1:40" ht="15" customHeight="1" x14ac:dyDescent="0.15">
      <c r="A91" s="6"/>
      <c r="B91" s="14"/>
      <c r="C91" s="15">
        <f t="shared" si="0"/>
        <v>13</v>
      </c>
      <c r="D91" s="16" t="s">
        <v>86</v>
      </c>
      <c r="E91" s="17"/>
      <c r="F91" s="17"/>
      <c r="G91" s="15"/>
      <c r="H91" s="16" t="s">
        <v>280</v>
      </c>
      <c r="I91" s="18"/>
      <c r="J91" s="17"/>
      <c r="K91" s="19"/>
      <c r="L91" s="16" t="s">
        <v>281</v>
      </c>
      <c r="M91" s="17"/>
      <c r="N91" s="19"/>
      <c r="O91" s="16"/>
      <c r="P91" s="17"/>
      <c r="Q91" s="17"/>
      <c r="R91" s="19"/>
      <c r="S91" s="16"/>
      <c r="T91" s="19"/>
      <c r="U91" s="16"/>
      <c r="V91" s="19"/>
      <c r="W91" s="16" t="s">
        <v>57</v>
      </c>
      <c r="X91" s="17"/>
      <c r="Y91" s="17"/>
      <c r="Z91" s="19"/>
      <c r="AA91" s="16" t="s">
        <v>165</v>
      </c>
      <c r="AB91" s="17"/>
      <c r="AC91" s="19"/>
      <c r="AD91" s="16"/>
      <c r="AE91" s="17"/>
      <c r="AF91" s="17"/>
      <c r="AG91" s="17"/>
      <c r="AH91" s="17"/>
      <c r="AI91" s="17"/>
      <c r="AJ91" s="17"/>
      <c r="AK91" s="17"/>
      <c r="AL91" s="17"/>
      <c r="AM91" s="20"/>
      <c r="AN91" s="7"/>
    </row>
    <row r="92" spans="1:40" ht="15" customHeight="1" x14ac:dyDescent="0.15">
      <c r="A92" s="6"/>
      <c r="B92" s="14"/>
      <c r="C92" s="15">
        <f t="shared" si="0"/>
        <v>14</v>
      </c>
      <c r="D92" s="16" t="s">
        <v>58</v>
      </c>
      <c r="E92" s="17"/>
      <c r="F92" s="17"/>
      <c r="G92" s="15"/>
      <c r="H92" s="16" t="s">
        <v>282</v>
      </c>
      <c r="I92" s="18"/>
      <c r="J92" s="17"/>
      <c r="K92" s="19"/>
      <c r="L92" s="16" t="s">
        <v>283</v>
      </c>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f t="shared" si="0"/>
        <v>15</v>
      </c>
      <c r="D93" s="34" t="s">
        <v>115</v>
      </c>
      <c r="E93" s="17"/>
      <c r="F93" s="17"/>
      <c r="G93" s="15"/>
      <c r="H93" s="34" t="s">
        <v>116</v>
      </c>
      <c r="I93" s="18"/>
      <c r="J93" s="17"/>
      <c r="K93" s="19"/>
      <c r="L93" s="34" t="s">
        <v>65</v>
      </c>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f t="shared" si="0"/>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f t="shared" si="0"/>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f t="shared" si="0"/>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f t="shared" si="0"/>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f t="shared" si="0"/>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f t="shared" si="0"/>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f t="shared" si="0"/>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f t="shared" si="0"/>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f t="shared" si="0"/>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f t="shared" si="0"/>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f t="shared" si="0"/>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f t="shared" si="0"/>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f t="shared" si="0"/>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f t="shared" si="0"/>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f t="shared" si="0"/>
        <v>30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8A33019B4A50349AA99FBFDC1855F24" ma:contentTypeVersion="4" ma:contentTypeDescription="新しいドキュメントを作成します。" ma:contentTypeScope="" ma:versionID="98c6973f603fa7a88b728f1cb603de5e">
  <xsd:schema xmlns:xsd="http://www.w3.org/2001/XMLSchema" xmlns:xs="http://www.w3.org/2001/XMLSchema" xmlns:p="http://schemas.microsoft.com/office/2006/metadata/properties" xmlns:ns3="1e0d7ce3-bb55-45eb-a9a0-feb1f740f2fc" targetNamespace="http://schemas.microsoft.com/office/2006/metadata/properties" ma:root="true" ma:fieldsID="dcb46d56e5a61db7ac49fb668667f120" ns3:_="">
    <xsd:import namespace="1e0d7ce3-bb55-45eb-a9a0-feb1f740f2f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d7ce3-bb55-45eb-a9a0-feb1f740f2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ECB6C4-59CF-4942-9930-55A1902006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F975237-157D-44F4-BD2A-DD29F1474F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d7ce3-bb55-45eb-a9a0-feb1f740f2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F5708-111D-48EB-87DB-DA69139D91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ホーム画面</vt:lpstr>
      <vt:lpstr>ログイン画面</vt:lpstr>
      <vt:lpstr>管理者画面</vt:lpstr>
      <vt:lpstr>掲示板+検索</vt:lpstr>
      <vt:lpstr>検索結果画面</vt:lpstr>
      <vt:lpstr>スレッド画面</vt:lpstr>
      <vt:lpstr>お気に入り画面</vt:lpstr>
      <vt:lpstr>アカウント管理画面</vt:lpstr>
      <vt:lpstr>ユーザ情報一覧画面</vt:lpstr>
      <vt:lpstr>アカウント管理画面!Print_Titles</vt:lpstr>
      <vt:lpstr>お気に入り画面!Print_Titles</vt:lpstr>
      <vt:lpstr>スレッド画面!Print_Titles</vt:lpstr>
      <vt:lpstr>ホーム画面!Print_Titles</vt:lpstr>
      <vt:lpstr>ユーザ情報一覧画面!Print_Titles</vt:lpstr>
      <vt:lpstr>ログイン画面!Print_Titles</vt:lpstr>
      <vt:lpstr>管理者画面!Print_Titles</vt:lpstr>
      <vt:lpstr>'掲示板+検索'!Print_Titles</vt:lpstr>
      <vt:lpstr>検索結果画面!Print_Titles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User</cp:lastModifiedBy>
  <cp:revision/>
  <dcterms:created xsi:type="dcterms:W3CDTF">2016-05-11T07:42:29Z</dcterms:created>
  <dcterms:modified xsi:type="dcterms:W3CDTF">2021-06-08T05:38:37Z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0x01010078A33019B4A50349AA99FBFDC1855F24</vt:lpwstr>
  </property>
</Properties>
</file>