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1\documents\"/>
    </mc:Choice>
  </mc:AlternateContent>
  <xr:revisionPtr revIDLastSave="0" documentId="13_ncr:1_{7E39D6B6-293C-4DD6-A3D9-CB11F294EC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1" r:id="rId1"/>
    <sheet name="login" sheetId="4" r:id="rId2"/>
    <sheet name="personal" sheetId="2" r:id="rId3"/>
    <sheet name="Forum" sheetId="8" r:id="rId4"/>
    <sheet name="favorite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<sst xmlns="http://schemas.openxmlformats.org/spreadsheetml/2006/main" count="213" uniqueCount="82">
  <si>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</si>
  <si>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</si>
  <si>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</si>
  <si>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</si>
  <si>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</si>
  <si>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</si>
  <si>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</si>
  <si>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</si>
  <si>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</si>
  <si>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</si>
  <si>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</si>
  <si>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</si>
  <si>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</si>
  <si>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</si>
  <si>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</si>
  <si>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</si>
  <si>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</si>
  <si>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</si>
  <si>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</si>
  <si>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</si>
  <si>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豊田航也</t>
    <rPh sb="0" eb="2">
      <t>トヨタ</t>
    </rPh>
    <rPh sb="2" eb="4">
      <t>コウヤ</t>
    </rPh>
    <phoneticPr fontId="1"/>
  </si>
  <si>
    <t>ユニコーンの卵</t>
    <rPh sb="6" eb="7">
      <t>タマゴ</t>
    </rPh>
    <phoneticPr fontId="1"/>
  </si>
  <si>
    <t>登録基本情報</t>
    <rPh sb="0" eb="2">
      <t>トウロク</t>
    </rPh>
    <rPh sb="2" eb="4">
      <t>キホン</t>
    </rPh>
    <rPh sb="4" eb="6">
      <t>ジョウホウ</t>
    </rPh>
    <phoneticPr fontId="1"/>
  </si>
  <si>
    <t>personal</t>
    <phoneticPr fontId="1"/>
  </si>
  <si>
    <t>名前</t>
    <rPh sb="0" eb="2">
      <t>ナマエ</t>
    </rPh>
    <phoneticPr fontId="1"/>
  </si>
  <si>
    <t>会社名</t>
    <rPh sb="0" eb="2">
      <t>カイシャ</t>
    </rPh>
    <rPh sb="2" eb="3">
      <t>メイ</t>
    </rPh>
    <phoneticPr fontId="1"/>
  </si>
  <si>
    <t>ニックネーム</t>
    <phoneticPr fontId="1"/>
  </si>
  <si>
    <t>出身地</t>
    <rPh sb="0" eb="3">
      <t>シュッシンチ</t>
    </rPh>
    <phoneticPr fontId="1"/>
  </si>
  <si>
    <t>趣味</t>
    <rPh sb="0" eb="2">
      <t>シュミ</t>
    </rPh>
    <phoneticPr fontId="1"/>
  </si>
  <si>
    <t>将来</t>
    <rPh sb="0" eb="2">
      <t>ショウライ</t>
    </rPh>
    <phoneticPr fontId="1"/>
  </si>
  <si>
    <t>意気込み</t>
    <rPh sb="0" eb="3">
      <t>イキゴ</t>
    </rPh>
    <phoneticPr fontId="1"/>
  </si>
  <si>
    <t>name</t>
    <phoneticPr fontId="1"/>
  </si>
  <si>
    <t>company</t>
    <phoneticPr fontId="1"/>
  </si>
  <si>
    <t>birthplace</t>
    <phoneticPr fontId="1"/>
  </si>
  <si>
    <t>nickname</t>
    <phoneticPr fontId="1"/>
  </si>
  <si>
    <t>thisisme</t>
    <phoneticPr fontId="1"/>
  </si>
  <si>
    <t>hobby</t>
    <phoneticPr fontId="1"/>
  </si>
  <si>
    <t>future</t>
    <phoneticPr fontId="1"/>
  </si>
  <si>
    <t>word</t>
    <phoneticPr fontId="1"/>
  </si>
  <si>
    <t>varchar</t>
    <phoneticPr fontId="1"/>
  </si>
  <si>
    <t>char</t>
    <phoneticPr fontId="1"/>
  </si>
  <si>
    <t>seeggs(シーグス)</t>
    <phoneticPr fontId="1"/>
  </si>
  <si>
    <t>ログイン</t>
    <phoneticPr fontId="1"/>
  </si>
  <si>
    <t>login</t>
    <phoneticPr fontId="1"/>
  </si>
  <si>
    <t>id</t>
    <phoneticPr fontId="1"/>
  </si>
  <si>
    <t>int</t>
    <phoneticPr fontId="1"/>
  </si>
  <si>
    <t>〇</t>
    <phoneticPr fontId="1"/>
  </si>
  <si>
    <t>ログインid</t>
    <phoneticPr fontId="1"/>
  </si>
  <si>
    <t>password</t>
    <phoneticPr fontId="1"/>
  </si>
  <si>
    <t>各自で設定。同じidは不可</t>
    <rPh sb="0" eb="2">
      <t>カクジ</t>
    </rPh>
    <rPh sb="3" eb="5">
      <t>セッテイ</t>
    </rPh>
    <rPh sb="6" eb="7">
      <t>オナ</t>
    </rPh>
    <rPh sb="11" eb="13">
      <t>フカ</t>
    </rPh>
    <phoneticPr fontId="1"/>
  </si>
  <si>
    <t>未入力は不可</t>
    <rPh sb="0" eb="3">
      <t>ミニュウリョク</t>
    </rPh>
    <rPh sb="4" eb="6">
      <t>フカ</t>
    </rPh>
    <phoneticPr fontId="1"/>
  </si>
  <si>
    <t>掲示板</t>
    <rPh sb="0" eb="3">
      <t>ケイジバン</t>
    </rPh>
    <phoneticPr fontId="1"/>
  </si>
  <si>
    <t>forum</t>
    <phoneticPr fontId="1"/>
  </si>
  <si>
    <t>自分を一文字で</t>
    <rPh sb="0" eb="2">
      <t>ジブン</t>
    </rPh>
    <rPh sb="3" eb="6">
      <t>イチモジ</t>
    </rPh>
    <phoneticPr fontId="1"/>
  </si>
  <si>
    <t>投稿管理番号</t>
    <rPh sb="0" eb="2">
      <t>トウコウ</t>
    </rPh>
    <rPh sb="2" eb="4">
      <t>カンリ</t>
    </rPh>
    <rPh sb="4" eb="6">
      <t>バンゴウ</t>
    </rPh>
    <phoneticPr fontId="1"/>
  </si>
  <si>
    <t>内容種別</t>
    <rPh sb="0" eb="4">
      <t>ナイヨウシュベツ</t>
    </rPh>
    <phoneticPr fontId="1"/>
  </si>
  <si>
    <t>type</t>
    <phoneticPr fontId="1"/>
  </si>
  <si>
    <t>1～6の番号を投稿内容によって管理する</t>
    <rPh sb="4" eb="6">
      <t>バンゴウ</t>
    </rPh>
    <rPh sb="7" eb="9">
      <t>トウコウ</t>
    </rPh>
    <rPh sb="9" eb="11">
      <t>ナイヨウ</t>
    </rPh>
    <rPh sb="15" eb="17">
      <t>カンリ</t>
    </rPh>
    <phoneticPr fontId="1"/>
  </si>
  <si>
    <t>投稿内容</t>
    <rPh sb="0" eb="2">
      <t>トウコウ</t>
    </rPh>
    <rPh sb="2" eb="4">
      <t>ナイヨウ</t>
    </rPh>
    <phoneticPr fontId="1"/>
  </si>
  <si>
    <t>contents</t>
    <phoneticPr fontId="1"/>
  </si>
  <si>
    <t>1．ノウハウの共有</t>
    <rPh sb="7" eb="9">
      <t>キョウユウ</t>
    </rPh>
    <phoneticPr fontId="1"/>
  </si>
  <si>
    <t>2．エラーの共有</t>
    <rPh sb="6" eb="8">
      <t>キョウユウ</t>
    </rPh>
    <phoneticPr fontId="1"/>
  </si>
  <si>
    <t>3．悩み相談</t>
    <rPh sb="2" eb="3">
      <t>ナヤ</t>
    </rPh>
    <rPh sb="4" eb="6">
      <t>ソウダン</t>
    </rPh>
    <phoneticPr fontId="1"/>
  </si>
  <si>
    <t>4．質問</t>
    <rPh sb="2" eb="4">
      <t>シツモン</t>
    </rPh>
    <phoneticPr fontId="1"/>
  </si>
  <si>
    <t>5．ジモトーク</t>
    <phoneticPr fontId="1"/>
  </si>
  <si>
    <t>6．プライベート</t>
    <phoneticPr fontId="1"/>
  </si>
  <si>
    <t>投稿を一括管理</t>
    <rPh sb="0" eb="2">
      <t>トウコウ</t>
    </rPh>
    <rPh sb="3" eb="5">
      <t>イッカツ</t>
    </rPh>
    <rPh sb="5" eb="7">
      <t>カンリ</t>
    </rPh>
    <phoneticPr fontId="1"/>
  </si>
  <si>
    <t>投稿管理番号</t>
    <rPh sb="0" eb="4">
      <t>トウコウカンリ</t>
    </rPh>
    <rPh sb="4" eb="6">
      <t>バンゴウ</t>
    </rPh>
    <phoneticPr fontId="1"/>
  </si>
  <si>
    <t>ユーザ管理番号</t>
    <rPh sb="3" eb="7">
      <t>カンリバンゴウ</t>
    </rPh>
    <phoneticPr fontId="1"/>
  </si>
  <si>
    <t>u_number</t>
    <phoneticPr fontId="1"/>
  </si>
  <si>
    <t>m_number</t>
    <phoneticPr fontId="1"/>
  </si>
  <si>
    <t>写真フォルダー</t>
    <rPh sb="0" eb="2">
      <t>シャシン</t>
    </rPh>
    <phoneticPr fontId="1"/>
  </si>
  <si>
    <t>photo</t>
    <phoneticPr fontId="1"/>
  </si>
  <si>
    <t>テーブル一覧</t>
    <rPh sb="4" eb="6">
      <t>イチラン</t>
    </rPh>
    <phoneticPr fontId="1"/>
  </si>
  <si>
    <t>No</t>
  </si>
  <si>
    <t>タイプ</t>
  </si>
  <si>
    <t>テーブル</t>
  </si>
  <si>
    <t>ユーザ管理番号</t>
    <rPh sb="3" eb="5">
      <t>カンリ</t>
    </rPh>
    <rPh sb="5" eb="7">
      <t>バンゴウ</t>
    </rPh>
    <phoneticPr fontId="1"/>
  </si>
  <si>
    <t>favorite</t>
    <phoneticPr fontId="1"/>
  </si>
  <si>
    <t>基本情報</t>
    <rPh sb="0" eb="4">
      <t>キホンジョウホウ</t>
    </rPh>
    <phoneticPr fontId="1"/>
  </si>
  <si>
    <t>お気に入り</t>
    <rPh sb="1" eb="2">
      <t>キ</t>
    </rPh>
    <rPh sb="3" eb="4">
      <t>イ</t>
    </rPh>
    <phoneticPr fontId="1"/>
  </si>
  <si>
    <t>seeggs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</si>
</sst>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D180-25D1-4247-9B33-903A63DE5679}">
  <dimension ref="A1:F38"/>
  <sheetViews>
    <sheetView tabSelected="1" workbookViewId="0">
      <selection activeCell="C4" sqref="C4"/>
    </sheetView>
  </sheetViews>
  <sheetFormatPr defaultRowHeight="13.5" x14ac:dyDescent="0.15"/>
  <cols>
    <col min="2" max="2" width="12.375" customWidth="1"/>
    <col min="3" max="3" width="25.5" customWidth="1"/>
    <col min="4" max="4" width="17.5" customWidth="1"/>
    <col min="5" max="5" width="21.375" customWidth="1"/>
    <col min="6" max="6" width="58.625" customWidth="1"/>
  </cols>
  <sheetData>
    <row r="1" spans="1:6" ht="18.75" x14ac:dyDescent="0.15">
      <c r="A1" s="12" t="s">
        <v>73</v>
      </c>
      <c r="B1" s="8"/>
      <c r="C1" s="8"/>
      <c r="D1" s="8"/>
      <c r="E1" s="8"/>
      <c r="F1" s="8"/>
    </row>
    <row r="2" spans="1:6" x14ac:dyDescent="0.15">
      <c r="A2" s="8"/>
      <c r="B2" s="9" t="s">
        <v>0</v>
      </c>
      <c r="C2" s="10" t="s">
        <v>21</v>
      </c>
      <c r="D2" s="9" t="s">
        <v>1</v>
      </c>
      <c r="E2" s="11" t="s">
        <v>20</v>
      </c>
      <c r="F2" s="8"/>
    </row>
    <row r="3" spans="1:6" x14ac:dyDescent="0.15">
      <c r="A3" s="8"/>
      <c r="B3" s="9" t="s">
        <v>2</v>
      </c>
      <c r="C3" s="10" t="s">
        <v>81</v>
      </c>
      <c r="D3" s="9" t="s">
        <v>3</v>
      </c>
      <c r="E3" s="13">
        <v>43991</v>
      </c>
      <c r="F3" s="8"/>
    </row>
    <row r="4" spans="1:6" x14ac:dyDescent="0.15">
      <c r="A4" s="8"/>
      <c r="B4" s="8"/>
      <c r="C4" s="8"/>
      <c r="D4" s="9" t="s">
        <v>4</v>
      </c>
      <c r="E4" s="11"/>
      <c r="F4" s="8"/>
    </row>
    <row r="5" spans="1:6" x14ac:dyDescent="0.15">
      <c r="A5" s="8"/>
      <c r="B5" s="8"/>
      <c r="C5" s="8"/>
      <c r="D5" s="9" t="s">
        <v>5</v>
      </c>
      <c r="E5" s="11"/>
      <c r="F5" s="8"/>
    </row>
    <row r="7" spans="1:6" x14ac:dyDescent="0.15">
      <c r="A7" s="8"/>
      <c r="B7" s="9" t="s">
        <v>74</v>
      </c>
      <c r="C7" s="9" t="s">
        <v>7</v>
      </c>
      <c r="D7" s="9" t="s">
        <v>8</v>
      </c>
      <c r="E7" s="9" t="s">
        <v>75</v>
      </c>
      <c r="F7" s="9" t="s">
        <v>9</v>
      </c>
    </row>
    <row r="8" spans="1:6" x14ac:dyDescent="0.15">
      <c r="A8" s="8"/>
      <c r="B8" s="11">
        <v>1</v>
      </c>
      <c r="C8" s="11" t="s">
        <v>42</v>
      </c>
      <c r="D8" s="11" t="s">
        <v>43</v>
      </c>
      <c r="E8" s="11" t="s">
        <v>76</v>
      </c>
      <c r="F8" s="11"/>
    </row>
    <row r="9" spans="1:6" x14ac:dyDescent="0.15">
      <c r="A9" s="8"/>
      <c r="B9" s="11">
        <v>2</v>
      </c>
      <c r="C9" s="11" t="s">
        <v>79</v>
      </c>
      <c r="D9" s="11" t="s">
        <v>23</v>
      </c>
      <c r="E9" s="11" t="s">
        <v>76</v>
      </c>
      <c r="F9" s="11"/>
    </row>
    <row r="10" spans="1:6" x14ac:dyDescent="0.15">
      <c r="A10" s="8"/>
      <c r="B10" s="11">
        <v>3</v>
      </c>
      <c r="C10" s="11" t="s">
        <v>51</v>
      </c>
      <c r="D10" s="11" t="s">
        <v>52</v>
      </c>
      <c r="E10" s="11" t="s">
        <v>76</v>
      </c>
      <c r="F10" s="11"/>
    </row>
    <row r="11" spans="1:6" x14ac:dyDescent="0.15">
      <c r="A11" s="8"/>
      <c r="B11" s="11">
        <v>4</v>
      </c>
      <c r="C11" s="11" t="s">
        <v>80</v>
      </c>
      <c r="D11" s="11" t="s">
        <v>78</v>
      </c>
      <c r="E11" s="11" t="s">
        <v>76</v>
      </c>
      <c r="F11" s="11"/>
    </row>
    <row r="12" spans="1:6" x14ac:dyDescent="0.15">
      <c r="A12" s="8"/>
      <c r="B12" s="11">
        <v>5</v>
      </c>
      <c r="C12" s="11"/>
      <c r="D12" s="11"/>
      <c r="E12" s="11"/>
      <c r="F12" s="11"/>
    </row>
    <row r="13" spans="1:6" x14ac:dyDescent="0.15">
      <c r="A13" s="8"/>
      <c r="B13" s="11">
        <v>6</v>
      </c>
      <c r="C13" s="11"/>
      <c r="D13" s="11"/>
      <c r="E13" s="11"/>
      <c r="F13" s="11"/>
    </row>
    <row r="14" spans="1:6" x14ac:dyDescent="0.15">
      <c r="A14" s="8"/>
      <c r="B14" s="11">
        <v>7</v>
      </c>
      <c r="C14" s="11"/>
      <c r="D14" s="11"/>
      <c r="E14" s="11"/>
      <c r="F14" s="11"/>
    </row>
    <row r="15" spans="1:6" x14ac:dyDescent="0.15">
      <c r="A15" s="8"/>
      <c r="B15" s="11">
        <v>8</v>
      </c>
      <c r="C15" s="11"/>
      <c r="D15" s="11"/>
      <c r="E15" s="11"/>
      <c r="F15" s="11"/>
    </row>
    <row r="16" spans="1:6" x14ac:dyDescent="0.15">
      <c r="A16" s="8"/>
      <c r="B16" s="11">
        <v>9</v>
      </c>
      <c r="C16" s="11"/>
      <c r="D16" s="11"/>
      <c r="E16" s="11"/>
      <c r="F16" s="11"/>
    </row>
    <row r="17" spans="2:6" x14ac:dyDescent="0.15">
      <c r="B17" s="11">
        <v>10</v>
      </c>
      <c r="C17" s="11"/>
      <c r="D17" s="11"/>
      <c r="E17" s="11"/>
      <c r="F17" s="11"/>
    </row>
    <row r="18" spans="2:6" x14ac:dyDescent="0.15">
      <c r="B18" s="11">
        <v>11</v>
      </c>
      <c r="C18" s="11"/>
      <c r="D18" s="11"/>
      <c r="E18" s="11"/>
      <c r="F18" s="11"/>
    </row>
    <row r="19" spans="2:6" x14ac:dyDescent="0.15">
      <c r="B19" s="11">
        <v>12</v>
      </c>
      <c r="C19" s="11"/>
      <c r="D19" s="11"/>
      <c r="E19" s="11"/>
      <c r="F19" s="11"/>
    </row>
    <row r="20" spans="2:6" x14ac:dyDescent="0.15">
      <c r="B20" s="11">
        <v>13</v>
      </c>
      <c r="C20" s="11"/>
      <c r="D20" s="11"/>
      <c r="E20" s="11"/>
      <c r="F20" s="11"/>
    </row>
    <row r="21" spans="2:6" x14ac:dyDescent="0.15">
      <c r="B21" s="11">
        <v>14</v>
      </c>
      <c r="C21" s="11"/>
      <c r="D21" s="11"/>
      <c r="E21" s="11"/>
      <c r="F21" s="11"/>
    </row>
    <row r="22" spans="2:6" x14ac:dyDescent="0.15">
      <c r="B22" s="11">
        <v>15</v>
      </c>
      <c r="C22" s="11"/>
      <c r="D22" s="11"/>
      <c r="E22" s="11"/>
      <c r="F22" s="11"/>
    </row>
    <row r="23" spans="2:6" x14ac:dyDescent="0.15">
      <c r="B23" s="11">
        <v>16</v>
      </c>
      <c r="C23" s="11"/>
      <c r="D23" s="11"/>
      <c r="E23" s="11"/>
      <c r="F23" s="11"/>
    </row>
    <row r="24" spans="2:6" x14ac:dyDescent="0.15">
      <c r="B24" s="11">
        <v>17</v>
      </c>
      <c r="C24" s="11"/>
      <c r="D24" s="11"/>
      <c r="E24" s="11"/>
      <c r="F24" s="11"/>
    </row>
    <row r="25" spans="2:6" x14ac:dyDescent="0.15">
      <c r="B25" s="11">
        <v>18</v>
      </c>
      <c r="C25" s="11"/>
      <c r="D25" s="11"/>
      <c r="E25" s="11"/>
      <c r="F25" s="11"/>
    </row>
    <row r="26" spans="2:6" x14ac:dyDescent="0.15">
      <c r="B26" s="11">
        <v>19</v>
      </c>
      <c r="C26" s="11"/>
      <c r="D26" s="11"/>
      <c r="E26" s="11"/>
      <c r="F26" s="11"/>
    </row>
    <row r="27" spans="2:6" x14ac:dyDescent="0.15">
      <c r="B27" s="11">
        <v>20</v>
      </c>
      <c r="C27" s="11"/>
      <c r="D27" s="11"/>
      <c r="E27" s="11"/>
      <c r="F27" s="11"/>
    </row>
    <row r="28" spans="2:6" x14ac:dyDescent="0.15">
      <c r="B28" s="11">
        <v>21</v>
      </c>
      <c r="C28" s="11"/>
      <c r="D28" s="11"/>
      <c r="E28" s="11"/>
      <c r="F28" s="11"/>
    </row>
    <row r="29" spans="2:6" x14ac:dyDescent="0.15">
      <c r="B29" s="11">
        <v>22</v>
      </c>
      <c r="C29" s="11"/>
      <c r="D29" s="11"/>
      <c r="E29" s="11"/>
      <c r="F29" s="11"/>
    </row>
    <row r="30" spans="2:6" x14ac:dyDescent="0.15">
      <c r="B30" s="11">
        <v>23</v>
      </c>
      <c r="C30" s="11"/>
      <c r="D30" s="11"/>
      <c r="E30" s="11"/>
      <c r="F30" s="11"/>
    </row>
    <row r="31" spans="2:6" x14ac:dyDescent="0.15">
      <c r="B31" s="11">
        <v>24</v>
      </c>
      <c r="C31" s="11"/>
      <c r="D31" s="11"/>
      <c r="E31" s="11"/>
      <c r="F31" s="11"/>
    </row>
    <row r="32" spans="2:6" x14ac:dyDescent="0.15">
      <c r="B32" s="11">
        <v>25</v>
      </c>
      <c r="C32" s="11"/>
      <c r="D32" s="11"/>
      <c r="E32" s="11"/>
      <c r="F32" s="11"/>
    </row>
    <row r="33" spans="2:6" x14ac:dyDescent="0.15">
      <c r="B33" s="11">
        <v>26</v>
      </c>
      <c r="C33" s="11"/>
      <c r="D33" s="11"/>
      <c r="E33" s="11"/>
      <c r="F33" s="11"/>
    </row>
    <row r="34" spans="2:6" x14ac:dyDescent="0.15">
      <c r="B34" s="11">
        <v>27</v>
      </c>
      <c r="C34" s="11"/>
      <c r="D34" s="11"/>
      <c r="E34" s="11"/>
      <c r="F34" s="11"/>
    </row>
    <row r="35" spans="2:6" x14ac:dyDescent="0.15">
      <c r="B35" s="11">
        <v>28</v>
      </c>
      <c r="C35" s="11"/>
      <c r="D35" s="11"/>
      <c r="E35" s="11"/>
      <c r="F35" s="11"/>
    </row>
    <row r="36" spans="2:6" x14ac:dyDescent="0.15">
      <c r="B36" s="11">
        <v>29</v>
      </c>
      <c r="C36" s="11"/>
      <c r="D36" s="11"/>
      <c r="E36" s="11"/>
      <c r="F36" s="11"/>
    </row>
    <row r="37" spans="2:6" x14ac:dyDescent="0.15">
      <c r="B37" s="11">
        <v>30</v>
      </c>
      <c r="C37" s="11"/>
      <c r="D37" s="11"/>
      <c r="E37" s="11"/>
      <c r="F37" s="11"/>
    </row>
    <row r="38" spans="2:6" x14ac:dyDescent="0.15">
      <c r="B38" s="11">
        <v>31</v>
      </c>
      <c r="C38" s="11"/>
      <c r="D38" s="11"/>
      <c r="E38" s="11"/>
      <c r="F38" s="1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15EA-7CDC-4D28-A7DA-7E2D9B102E52}">
  <dimension ref="A1:L30"/>
  <sheetViews>
    <sheetView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11" t="s">
        <v>77</v>
      </c>
      <c r="C10" s="11" t="s">
        <v>69</v>
      </c>
      <c r="D10" s="11" t="s">
        <v>45</v>
      </c>
      <c r="E10" s="11">
        <v>10</v>
      </c>
      <c r="F10" s="11"/>
      <c r="G10" s="11"/>
      <c r="H10" s="11"/>
      <c r="I10" s="11"/>
      <c r="J10" s="11"/>
      <c r="L10" t="e">
        <f>C12&amp;" "&amp;D12&amp;" "&amp;IF(E11&lt;&gt;"","("&amp;E11&amp;")","")&amp;IF(#REF!&lt;&gt;"",",","")</f>
        <v>#REF!</v>
      </c>
    </row>
    <row r="11" spans="1:12" x14ac:dyDescent="0.15">
      <c r="A11" s="3">
        <v>2</v>
      </c>
      <c r="B11" s="11" t="s">
        <v>47</v>
      </c>
      <c r="C11" s="11" t="s">
        <v>44</v>
      </c>
      <c r="D11" s="11" t="s">
        <v>39</v>
      </c>
      <c r="E11" s="11">
        <v>20</v>
      </c>
      <c r="F11" s="11" t="s">
        <v>46</v>
      </c>
      <c r="G11" s="11"/>
      <c r="H11" s="11" t="s">
        <v>46</v>
      </c>
      <c r="I11" s="11"/>
      <c r="J11" s="11" t="s">
        <v>49</v>
      </c>
      <c r="L11" t="e">
        <f>#REF!&amp;" "&amp;#REF!&amp;" "&amp;IF(E12&lt;&gt;"","("&amp;E12&amp;")","")&amp;IF(C13&lt;&gt;"",",","")</f>
        <v>#REF!</v>
      </c>
    </row>
    <row r="12" spans="1:12" x14ac:dyDescent="0.15">
      <c r="A12" s="3">
        <v>3</v>
      </c>
      <c r="B12" s="3" t="s">
        <v>48</v>
      </c>
      <c r="C12" s="3" t="s">
        <v>48</v>
      </c>
      <c r="D12" s="3" t="s">
        <v>39</v>
      </c>
      <c r="E12" s="3">
        <v>20</v>
      </c>
      <c r="F12" s="3"/>
      <c r="G12" s="3"/>
      <c r="H12" s="3" t="s">
        <v>46</v>
      </c>
      <c r="I12" s="3"/>
      <c r="J12" s="3"/>
      <c r="L12" t="e">
        <f>C13&amp;" "&amp;D13&amp;" "&amp;IF(#REF!&lt;&gt;"","("&amp;#REF!&amp;")","")&amp;IF(C14&lt;&gt;"",",","")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0:L16" si="0">C14&amp;" "&amp;D14&amp;" "&amp;IF(E13&lt;&gt;"","("&amp;E13&amp;")","")&amp;IF(C15&lt;&gt;"",",","")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7"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22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23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personal (</v>
      </c>
    </row>
    <row r="10" spans="1:12" x14ac:dyDescent="0.15">
      <c r="A10" s="3">
        <v>1</v>
      </c>
      <c r="B10" s="3" t="s">
        <v>68</v>
      </c>
      <c r="C10" s="3" t="s">
        <v>69</v>
      </c>
      <c r="D10" s="3" t="s">
        <v>45</v>
      </c>
      <c r="E10" s="3">
        <v>10</v>
      </c>
      <c r="F10" s="3" t="s">
        <v>46</v>
      </c>
      <c r="G10" s="3" t="s">
        <v>46</v>
      </c>
      <c r="H10" s="3"/>
      <c r="I10" s="3"/>
      <c r="J10" s="3"/>
      <c r="L10" t="str">
        <f>C12&amp;" "&amp;D12&amp;" "&amp;IF(E10&lt;&gt;"","("&amp;E10&amp;")","")&amp;IF(C13&lt;&gt;"",",","")</f>
        <v>name varchar (10),</v>
      </c>
    </row>
    <row r="11" spans="1:12" x14ac:dyDescent="0.15">
      <c r="A11" s="3">
        <v>2</v>
      </c>
      <c r="B11" s="3" t="s">
        <v>71</v>
      </c>
      <c r="C11" s="3" t="s">
        <v>72</v>
      </c>
      <c r="D11" s="3"/>
      <c r="E11" s="3"/>
      <c r="F11" s="3"/>
      <c r="G11" s="3"/>
      <c r="H11" s="3"/>
      <c r="I11" s="3"/>
      <c r="J11" s="3"/>
      <c r="L11" t="str">
        <f>C13&amp;" "&amp;D13&amp;" "&amp;IF(E12&lt;&gt;"","("&amp;E12&amp;")","")&amp;IF(C14&lt;&gt;"",",","")</f>
        <v>company varchar (20),</v>
      </c>
    </row>
    <row r="12" spans="1:12" x14ac:dyDescent="0.15">
      <c r="A12" s="3">
        <v>3</v>
      </c>
      <c r="B12" s="3" t="s">
        <v>24</v>
      </c>
      <c r="C12" s="3" t="s">
        <v>31</v>
      </c>
      <c r="D12" s="3" t="s">
        <v>39</v>
      </c>
      <c r="E12" s="3">
        <v>20</v>
      </c>
      <c r="F12" s="3"/>
      <c r="G12" s="3"/>
      <c r="H12" s="3" t="s">
        <v>46</v>
      </c>
      <c r="I12" s="3"/>
      <c r="J12" s="3" t="s">
        <v>50</v>
      </c>
      <c r="L12" t="str">
        <f>C14&amp;" "&amp;D14&amp;" "&amp;IF(E13&lt;&gt;"","("&amp;E13&amp;")","")&amp;IF(C15&lt;&gt;"",",","")</f>
        <v>nickname varchar (45),</v>
      </c>
    </row>
    <row r="13" spans="1:12" x14ac:dyDescent="0.15">
      <c r="A13" s="3">
        <v>4</v>
      </c>
      <c r="B13" s="3" t="s">
        <v>25</v>
      </c>
      <c r="C13" s="3" t="s">
        <v>32</v>
      </c>
      <c r="D13" s="3" t="s">
        <v>39</v>
      </c>
      <c r="E13" s="3">
        <v>45</v>
      </c>
      <c r="F13" s="3"/>
      <c r="G13" s="3"/>
      <c r="H13" s="3" t="s">
        <v>46</v>
      </c>
      <c r="I13" s="3"/>
      <c r="J13" s="3" t="s">
        <v>50</v>
      </c>
      <c r="L13" t="str">
        <f>C15&amp;" "&amp;D15&amp;" "&amp;IF(E14&lt;&gt;"","("&amp;E14&amp;")","")&amp;IF(C16&lt;&gt;"",",","")</f>
        <v>birthplace varchar (20),</v>
      </c>
    </row>
    <row r="14" spans="1:12" x14ac:dyDescent="0.15">
      <c r="A14" s="3">
        <v>5</v>
      </c>
      <c r="B14" s="3" t="s">
        <v>26</v>
      </c>
      <c r="C14" s="3" t="s">
        <v>34</v>
      </c>
      <c r="D14" s="3" t="s">
        <v>39</v>
      </c>
      <c r="E14" s="3">
        <v>20</v>
      </c>
      <c r="F14" s="3"/>
      <c r="G14" s="3"/>
      <c r="H14" s="3" t="s">
        <v>46</v>
      </c>
      <c r="I14" s="3"/>
      <c r="J14" s="3" t="s">
        <v>50</v>
      </c>
      <c r="L14" t="str">
        <f>C16&amp;" "&amp;D16&amp;" "&amp;IF(E15&lt;&gt;"","("&amp;E15&amp;")","")&amp;IF(C17&lt;&gt;"",",","")</f>
        <v>thisisme char (10),</v>
      </c>
    </row>
    <row r="15" spans="1:12" x14ac:dyDescent="0.15">
      <c r="A15" s="3">
        <v>6</v>
      </c>
      <c r="B15" s="3" t="s">
        <v>27</v>
      </c>
      <c r="C15" s="3" t="s">
        <v>33</v>
      </c>
      <c r="D15" s="3" t="s">
        <v>39</v>
      </c>
      <c r="E15" s="3">
        <v>10</v>
      </c>
      <c r="F15" s="3"/>
      <c r="G15" s="3"/>
      <c r="H15" s="3" t="s">
        <v>46</v>
      </c>
      <c r="I15" s="3"/>
      <c r="J15" s="3" t="s">
        <v>50</v>
      </c>
      <c r="L15" t="str">
        <f>C17&amp;" "&amp;D17&amp;" "&amp;IF(E16&lt;&gt;"","("&amp;E16&amp;")","")&amp;IF(C18&lt;&gt;"",",","")</f>
        <v>hobby varchar (1),</v>
      </c>
    </row>
    <row r="16" spans="1:12" x14ac:dyDescent="0.15">
      <c r="A16" s="3">
        <v>7</v>
      </c>
      <c r="B16" s="3" t="s">
        <v>53</v>
      </c>
      <c r="C16" s="3" t="s">
        <v>35</v>
      </c>
      <c r="D16" s="3" t="s">
        <v>40</v>
      </c>
      <c r="E16" s="3">
        <v>1</v>
      </c>
      <c r="F16" s="3"/>
      <c r="G16" s="3"/>
      <c r="H16" s="3" t="s">
        <v>46</v>
      </c>
      <c r="I16" s="3"/>
      <c r="J16" s="3" t="s">
        <v>50</v>
      </c>
      <c r="L16" t="str">
        <f>C18&amp;" "&amp;D18&amp;" "&amp;IF(E17&lt;&gt;"","("&amp;E17&amp;")","")&amp;IF(C19&lt;&gt;"",",","")</f>
        <v>future varchar (150),</v>
      </c>
    </row>
    <row r="17" spans="1:12" x14ac:dyDescent="0.15">
      <c r="A17" s="3">
        <v>8</v>
      </c>
      <c r="B17" s="3" t="s">
        <v>28</v>
      </c>
      <c r="C17" s="3" t="s">
        <v>36</v>
      </c>
      <c r="D17" s="3" t="s">
        <v>39</v>
      </c>
      <c r="E17" s="3">
        <v>150</v>
      </c>
      <c r="F17" s="3"/>
      <c r="G17" s="3"/>
      <c r="H17" s="3" t="s">
        <v>46</v>
      </c>
      <c r="I17" s="3"/>
      <c r="J17" s="3" t="s">
        <v>50</v>
      </c>
    </row>
    <row r="18" spans="1:12" x14ac:dyDescent="0.15">
      <c r="A18" s="3">
        <v>9</v>
      </c>
      <c r="B18" s="3" t="s">
        <v>29</v>
      </c>
      <c r="C18" s="3" t="s">
        <v>37</v>
      </c>
      <c r="D18" s="3" t="s">
        <v>39</v>
      </c>
      <c r="E18" s="3">
        <v>150</v>
      </c>
      <c r="F18" s="3"/>
      <c r="G18" s="3"/>
      <c r="H18" s="3" t="s">
        <v>46</v>
      </c>
      <c r="I18" s="3"/>
      <c r="J18" s="3" t="s">
        <v>50</v>
      </c>
    </row>
    <row r="19" spans="1:12" x14ac:dyDescent="0.15">
      <c r="A19" s="3">
        <v>10</v>
      </c>
      <c r="B19" s="3" t="s">
        <v>30</v>
      </c>
      <c r="C19" s="3" t="s">
        <v>38</v>
      </c>
      <c r="D19" s="3" t="s">
        <v>39</v>
      </c>
      <c r="E19" s="3">
        <v>150</v>
      </c>
      <c r="F19" s="3"/>
      <c r="G19" s="3"/>
      <c r="H19" s="3" t="s">
        <v>46</v>
      </c>
      <c r="I19" s="3"/>
      <c r="J19" s="3" t="s">
        <v>50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0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46F5-BC6D-426D-B23B-11BEAAC53E0A}">
  <dimension ref="A1:L30"/>
  <sheetViews>
    <sheetView workbookViewId="0">
      <selection activeCell="E10" sqref="E10"/>
    </sheetView>
  </sheetViews>
  <sheetFormatPr defaultRowHeight="17.25" customHeight="1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7.25" customHeight="1" x14ac:dyDescent="0.15">
      <c r="A1" s="4" t="s">
        <v>19</v>
      </c>
    </row>
    <row r="2" spans="1:12" ht="17.25" customHeight="1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ht="17.25" customHeight="1" x14ac:dyDescent="0.15">
      <c r="B3" s="1" t="s">
        <v>2</v>
      </c>
      <c r="C3" s="2" t="s">
        <v>41</v>
      </c>
      <c r="D3" s="1" t="s">
        <v>3</v>
      </c>
      <c r="E3" s="7">
        <v>44354</v>
      </c>
      <c r="F3" s="5"/>
      <c r="G3" s="5"/>
    </row>
    <row r="4" spans="1:12" ht="17.25" customHeight="1" x14ac:dyDescent="0.15">
      <c r="B4" s="1" t="s">
        <v>14</v>
      </c>
      <c r="C4" s="3" t="s">
        <v>51</v>
      </c>
      <c r="D4" s="1" t="s">
        <v>4</v>
      </c>
      <c r="E4" s="3"/>
      <c r="F4" s="5"/>
      <c r="G4" s="5"/>
    </row>
    <row r="5" spans="1:12" ht="17.25" customHeight="1" x14ac:dyDescent="0.15">
      <c r="B5" s="1" t="s">
        <v>15</v>
      </c>
      <c r="C5" s="3" t="s">
        <v>52</v>
      </c>
      <c r="D5" s="1" t="s">
        <v>5</v>
      </c>
      <c r="E5" s="3"/>
      <c r="F5" s="5"/>
      <c r="G5" s="5"/>
    </row>
    <row r="9" spans="1:12" ht="17.25" customHeight="1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forum (</v>
      </c>
    </row>
    <row r="10" spans="1:12" ht="17.25" customHeight="1" x14ac:dyDescent="0.15">
      <c r="A10" s="3">
        <v>1</v>
      </c>
      <c r="B10" s="3" t="s">
        <v>54</v>
      </c>
      <c r="C10" s="3" t="s">
        <v>70</v>
      </c>
      <c r="D10" s="3" t="s">
        <v>45</v>
      </c>
      <c r="E10" s="3">
        <v>10</v>
      </c>
      <c r="F10" s="3" t="s">
        <v>46</v>
      </c>
      <c r="G10" s="3" t="s">
        <v>46</v>
      </c>
      <c r="H10" s="3"/>
      <c r="I10" s="3"/>
      <c r="J10" s="3"/>
      <c r="L10" t="e">
        <f>C19&amp;" "&amp;D19&amp;" "&amp;IF(E11&lt;&gt;"","("&amp;E11&amp;")","")&amp;IF(#REF!&lt;&gt;"",",","")</f>
        <v>#REF!</v>
      </c>
    </row>
    <row r="11" spans="1:12" ht="17.25" customHeight="1" x14ac:dyDescent="0.15">
      <c r="A11" s="3">
        <v>2</v>
      </c>
      <c r="B11" s="3" t="s">
        <v>55</v>
      </c>
      <c r="C11" s="3" t="s">
        <v>56</v>
      </c>
      <c r="D11" s="3" t="s">
        <v>45</v>
      </c>
      <c r="E11" s="3">
        <v>1</v>
      </c>
      <c r="F11" s="3"/>
      <c r="G11" s="3"/>
      <c r="H11" s="3"/>
      <c r="I11" s="3"/>
      <c r="J11" s="3" t="s">
        <v>57</v>
      </c>
      <c r="L11" t="e">
        <f>#REF!&amp;" "&amp;#REF!&amp;" "&amp;IF(E19&lt;&gt;"","("&amp;E19&amp;")","")&amp;IF(C21&lt;&gt;"",",","")</f>
        <v>#REF!</v>
      </c>
    </row>
    <row r="12" spans="1:12" ht="17.25" customHeight="1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 t="s">
        <v>60</v>
      </c>
      <c r="L12" t="e">
        <f>C21&amp;" "&amp;D21&amp;" "&amp;IF(#REF!&lt;&gt;"","("&amp;#REF!&amp;")","")&amp;IF(C22&lt;&gt;"",",","")</f>
        <v>#REF!</v>
      </c>
    </row>
    <row r="13" spans="1:12" ht="17.25" customHeight="1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 t="s">
        <v>61</v>
      </c>
      <c r="L13" t="str">
        <f>C22&amp;" "&amp;D22&amp;" "&amp;IF(E21&lt;&gt;"","("&amp;E21&amp;")","")&amp;IF(C23&lt;&gt;"",",","")</f>
        <v xml:space="preserve">  </v>
      </c>
    </row>
    <row r="14" spans="1:12" ht="17.25" customHeight="1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 t="s">
        <v>62</v>
      </c>
      <c r="L14" t="e">
        <f>C23&amp;" "&amp;D23&amp;" "&amp;IF(E22&lt;&gt;"","("&amp;E22&amp;")","")&amp;IF(#REF!&lt;&gt;"",",","")</f>
        <v>#REF!</v>
      </c>
    </row>
    <row r="15" spans="1:12" ht="17.25" customHeight="1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 t="s">
        <v>63</v>
      </c>
      <c r="L15" t="e">
        <f>#REF!&amp;" "&amp;#REF!&amp;" "&amp;IF(E23&lt;&gt;"","("&amp;E23&amp;")","")&amp;IF(C17&lt;&gt;"",",","")</f>
        <v>#REF!</v>
      </c>
    </row>
    <row r="16" spans="1:12" ht="17.25" customHeight="1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64</v>
      </c>
      <c r="L16" t="e">
        <f>C17&amp;" "&amp;D17&amp;" "&amp;IF(#REF!&lt;&gt;"","("&amp;#REF!&amp;")","")&amp;IF(#REF!&lt;&gt;"",",","")</f>
        <v>#REF!</v>
      </c>
    </row>
    <row r="17" spans="1:12" ht="17.25" customHeight="1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 t="s">
        <v>65</v>
      </c>
      <c r="L17" t="e">
        <f>#REF!&amp;" "&amp;#REF!&amp;" "&amp;IF(E17&lt;&gt;"","("&amp;E17&amp;")","")&amp;IF(#REF!&lt;&gt;"",",","")</f>
        <v>#REF!</v>
      </c>
    </row>
    <row r="18" spans="1:12" ht="17.25" customHeight="1" x14ac:dyDescent="0.15">
      <c r="A18" s="3">
        <v>9</v>
      </c>
      <c r="B18" s="3" t="s">
        <v>58</v>
      </c>
      <c r="C18" s="3" t="s">
        <v>59</v>
      </c>
      <c r="D18" s="3" t="s">
        <v>39</v>
      </c>
      <c r="E18" s="3">
        <v>1000</v>
      </c>
      <c r="F18" s="3"/>
      <c r="G18" s="3"/>
      <c r="H18" s="3"/>
      <c r="I18" s="3"/>
      <c r="J18" s="3" t="s">
        <v>66</v>
      </c>
      <c r="L18" t="e">
        <f>#REF!&amp;" "&amp;#REF!&amp;" "&amp;IF(#REF!&lt;&gt;"","("&amp;#REF!&amp;")","")&amp;IF(#REF!&lt;&gt;"",",","")</f>
        <v>#REF!</v>
      </c>
    </row>
    <row r="19" spans="1:12" ht="17.25" customHeight="1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ht="17.25" customHeight="1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"&amp;IF(#REF!&lt;&gt;"","("&amp;#REF!&amp;")","")&amp;IF(#REF!&lt;&gt;"",",","")</f>
        <v>#REF!</v>
      </c>
    </row>
    <row r="21" spans="1:12" ht="17.25" customHeight="1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"&amp;IF(#REF!&lt;&gt;"","("&amp;#REF!&amp;")","")&amp;IF(#REF!&lt;&gt;"",",","")</f>
        <v>#REF!</v>
      </c>
    </row>
    <row r="22" spans="1:12" ht="17.25" customHeight="1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e">
        <f>#REF!&amp;" "&amp;#REF!&amp;" "&amp;IF(#REF!&lt;&gt;"","("&amp;#REF!&amp;")","")&amp;IF(#REF!&lt;&gt;"",",","")</f>
        <v>#REF!</v>
      </c>
    </row>
    <row r="23" spans="1:12" ht="17.25" customHeight="1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e">
        <f>#REF!&amp;" "&amp;#REF!&amp;" "&amp;IF(#REF!&lt;&gt;"","("&amp;#REF!&amp;")","")&amp;IF(C24&lt;&gt;"",",","")</f>
        <v>#REF!</v>
      </c>
    </row>
    <row r="24" spans="1:12" ht="17.25" customHeight="1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0">C24&amp;" "&amp;D24&amp;" "&amp;IF(E24&lt;&gt;"","("&amp;E24&amp;")","")&amp;IF(C25&lt;&gt;"",",","")</f>
        <v xml:space="preserve">  </v>
      </c>
    </row>
    <row r="25" spans="1:12" ht="17.25" customHeight="1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7.25" customHeight="1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7.25" customHeight="1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7.25" customHeight="1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7.25" customHeight="1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7.25" customHeight="1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525C-E2B4-4E6E-8627-E93B8F102D80}">
  <dimension ref="A1:L30"/>
  <sheetViews>
    <sheetView topLeftCell="A4" workbookViewId="0">
      <selection activeCell="B17" sqref="B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68</v>
      </c>
      <c r="C10" s="3" t="s">
        <v>69</v>
      </c>
      <c r="D10" s="3"/>
      <c r="E10" s="3">
        <v>10</v>
      </c>
      <c r="F10" s="3"/>
      <c r="G10" s="3"/>
      <c r="H10" s="3"/>
      <c r="I10" s="3"/>
      <c r="J10" s="3"/>
      <c r="L10" t="e">
        <f>#REF!&amp;" "&amp;#REF!&amp;" "&amp;IF(E11&lt;&gt;"","("&amp;E11&amp;")","")&amp;IF(C12&lt;&gt;"",",","")</f>
        <v>#REF!</v>
      </c>
    </row>
    <row r="11" spans="1:12" x14ac:dyDescent="0.15">
      <c r="A11" s="3">
        <v>2</v>
      </c>
      <c r="B11" s="3" t="s">
        <v>67</v>
      </c>
      <c r="C11" s="3" t="s">
        <v>70</v>
      </c>
      <c r="D11" s="3" t="s">
        <v>45</v>
      </c>
      <c r="E11" s="3">
        <v>10</v>
      </c>
      <c r="F11" s="3" t="s">
        <v>46</v>
      </c>
      <c r="G11" s="3" t="s">
        <v>46</v>
      </c>
      <c r="H11" s="3"/>
      <c r="I11" s="3"/>
      <c r="J11" s="3"/>
      <c r="L11" t="e">
        <f>C12&amp;" "&amp;D12&amp;" "&amp;IF(#REF!&lt;&gt;"","("&amp;#REF!&amp;")","")&amp;IF(C13&lt;&gt;"",",","")</f>
        <v>#REF!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16" si="0">C13&amp;" "&amp;D13&amp;" "&amp;IF(E12&lt;&gt;"","("&amp;E12&amp;")","")&amp;IF(C14&lt;&gt;"",",","")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login</vt:lpstr>
      <vt:lpstr>personal</vt:lpstr>
      <vt:lpstr>Forum</vt:lpstr>
      <vt:lpstr>favorite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2021-06-09T02:48:56Z</dcterms:modified>
</cp:coreProperties>
</file>