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2\documents\"/>
    </mc:Choice>
  </mc:AlternateContent>
  <xr:revisionPtr revIDLastSave="0" documentId="13_ncr:1_{080094AB-0436-49A8-998E-2B0CEACAEA1B}" xr6:coauthVersionLast="47" xr6:coauthVersionMax="47" xr10:uidLastSave="{00000000-0000-0000-0000-000000000000}"/>
  <bookViews>
    <workbookView xWindow="252" yWindow="312" windowWidth="22620" windowHeight="12492" activeTab="1" xr2:uid="{00000000-000D-0000-FFFF-FFFF00000000}"/>
  </bookViews>
  <sheets>
    <sheet name="テーブル一覧" sheetId="1" r:id="rId1"/>
    <sheet name="Users" sheetId="2" r:id="rId2"/>
    <sheet name="Questions" sheetId="3" r:id="rId3"/>
    <sheet name="Answers" sheetId="4" r:id="rId4"/>
    <sheet name="Histori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5" l="1"/>
  <c r="L12" i="5"/>
  <c r="L11" i="5"/>
  <c r="L10" i="5"/>
  <c r="L9" i="5"/>
  <c r="L14" i="4"/>
  <c r="L13" i="4"/>
  <c r="L12" i="4"/>
  <c r="L11" i="4"/>
  <c r="L10" i="4"/>
  <c r="L9" i="4"/>
  <c r="L14" i="3"/>
  <c r="L13" i="3"/>
  <c r="L12" i="3"/>
  <c r="L11" i="3"/>
  <c r="L10" i="3"/>
  <c r="L9" i="3"/>
  <c r="L12" i="2"/>
  <c r="L11" i="2"/>
  <c r="L10" i="2"/>
  <c r="L9" i="2"/>
</calcChain>
</file>

<file path=xl/sharedStrings.xml><?xml version="1.0" encoding="utf-8"?>
<sst xmlns="http://schemas.openxmlformats.org/spreadsheetml/2006/main" count="232" uniqueCount="90">
  <si>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</si>
  <si>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</si>
  <si>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</si>
  <si>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</si>
  <si>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</si>
  <si>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</si>
  <si>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</si>
  <si>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</si>
  <si>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</si>
  <si>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</si>
  <si>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</si>
  <si>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</si>
  <si>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</si>
  <si>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</si>
  <si>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</si>
  <si>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</si>
  <si>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</si>
  <si>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</si>
  <si>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</si>
  <si>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</si>
  <si>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</si>
  <si>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</si>
  <si>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質問知恵袋</t>
    <rPh sb="0" eb="5">
      <t>シツモンチエブクロ</t>
    </rPh>
    <phoneticPr fontId="1"/>
  </si>
  <si>
    <t>質問データ</t>
    <rPh sb="0" eb="2">
      <t>シツモン</t>
    </rPh>
    <phoneticPr fontId="1"/>
  </si>
  <si>
    <t>回答データ</t>
    <rPh sb="0" eb="2">
      <t>カイトウ</t>
    </rPh>
    <phoneticPr fontId="1"/>
  </si>
  <si>
    <t>履歴データ</t>
    <rPh sb="0" eb="2">
      <t>リレキ</t>
    </rPh>
    <phoneticPr fontId="1"/>
  </si>
  <si>
    <t>Users</t>
    <phoneticPr fontId="1"/>
  </si>
  <si>
    <t>ユーザ情報を管理</t>
    <rPh sb="3" eb="5">
      <t>ジョウホウ</t>
    </rPh>
    <rPh sb="6" eb="8">
      <t>カンリ</t>
    </rPh>
    <phoneticPr fontId="1"/>
  </si>
  <si>
    <t>質問情報を管理</t>
    <rPh sb="0" eb="2">
      <t>シツモン</t>
    </rPh>
    <rPh sb="2" eb="4">
      <t>ジョウホウ</t>
    </rPh>
    <rPh sb="5" eb="7">
      <t>カンリ</t>
    </rPh>
    <phoneticPr fontId="1"/>
  </si>
  <si>
    <t>回答情報を管理</t>
    <rPh sb="0" eb="4">
      <t>カイトウジョウホウ</t>
    </rPh>
    <rPh sb="5" eb="7">
      <t>カンリ</t>
    </rPh>
    <phoneticPr fontId="1"/>
  </si>
  <si>
    <t>履歴情報を管理</t>
    <rPh sb="0" eb="4">
      <t>リレキジョウホウ</t>
    </rPh>
    <rPh sb="5" eb="7">
      <t>カンリ</t>
    </rPh>
    <phoneticPr fontId="1"/>
  </si>
  <si>
    <t>ユーザID</t>
    <phoneticPr fontId="1"/>
  </si>
  <si>
    <t>氏名</t>
    <rPh sb="0" eb="2">
      <t>シメイ</t>
    </rPh>
    <phoneticPr fontId="1"/>
  </si>
  <si>
    <t>パスワード</t>
    <phoneticPr fontId="1"/>
  </si>
  <si>
    <t>メール</t>
    <phoneticPr fontId="1"/>
  </si>
  <si>
    <t xml:space="preserve">int </t>
    <phoneticPr fontId="1"/>
  </si>
  <si>
    <t xml:space="preserve">varchar </t>
    <phoneticPr fontId="1"/>
  </si>
  <si>
    <t>〇</t>
    <phoneticPr fontId="1"/>
  </si>
  <si>
    <t>primary key  (user_id)</t>
    <phoneticPr fontId="1"/>
  </si>
  <si>
    <t>user-id</t>
    <phoneticPr fontId="1"/>
  </si>
  <si>
    <t>user-name</t>
    <phoneticPr fontId="1"/>
  </si>
  <si>
    <t>f-tag</t>
    <phoneticPr fontId="1"/>
  </si>
  <si>
    <t>質問ID</t>
    <rPh sb="0" eb="2">
      <t>シツモン</t>
    </rPh>
    <phoneticPr fontId="1"/>
  </si>
  <si>
    <t>質問カテゴリ</t>
    <rPh sb="0" eb="2">
      <t>シツモン</t>
    </rPh>
    <phoneticPr fontId="1"/>
  </si>
  <si>
    <t>質問タイトル</t>
    <rPh sb="0" eb="2">
      <t>シツモン</t>
    </rPh>
    <phoneticPr fontId="1"/>
  </si>
  <si>
    <t>質問内容</t>
    <rPh sb="0" eb="4">
      <t>シツモンナイヨウ</t>
    </rPh>
    <phoneticPr fontId="1"/>
  </si>
  <si>
    <t>質問添付ファイル</t>
    <rPh sb="0" eb="2">
      <t>シツモン</t>
    </rPh>
    <rPh sb="2" eb="4">
      <t>テンプ</t>
    </rPh>
    <phoneticPr fontId="1"/>
  </si>
  <si>
    <t>解決・未解決タグ</t>
    <rPh sb="0" eb="2">
      <t>カイケツ</t>
    </rPh>
    <rPh sb="3" eb="6">
      <t>ミカイケツ</t>
    </rPh>
    <phoneticPr fontId="1"/>
  </si>
  <si>
    <t>0…未解決　1…解決済</t>
    <rPh sb="2" eb="5">
      <t>ミカイケツ</t>
    </rPh>
    <rPh sb="8" eb="11">
      <t>カイケツズ</t>
    </rPh>
    <phoneticPr fontId="1"/>
  </si>
  <si>
    <t>int</t>
    <phoneticPr fontId="1"/>
  </si>
  <si>
    <t>回答ID</t>
    <rPh sb="0" eb="2">
      <t>カイトウ</t>
    </rPh>
    <phoneticPr fontId="1"/>
  </si>
  <si>
    <t>回答内容</t>
    <rPh sb="0" eb="2">
      <t>カイトウ</t>
    </rPh>
    <rPh sb="2" eb="4">
      <t>ナイヨウ</t>
    </rPh>
    <phoneticPr fontId="1"/>
  </si>
  <si>
    <t>回答ファイル</t>
    <rPh sb="0" eb="2">
      <t>カイトウ</t>
    </rPh>
    <phoneticPr fontId="1"/>
  </si>
  <si>
    <t>user-pw</t>
    <phoneticPr fontId="1"/>
  </si>
  <si>
    <t>user-mail</t>
    <phoneticPr fontId="1"/>
  </si>
  <si>
    <t>user-mail varchar  (50),</t>
    <phoneticPr fontId="1"/>
  </si>
  <si>
    <t>varchar</t>
    <phoneticPr fontId="1"/>
  </si>
  <si>
    <t>履歴ID</t>
    <rPh sb="0" eb="2">
      <t>リレキ</t>
    </rPh>
    <phoneticPr fontId="1"/>
  </si>
  <si>
    <t>que-id</t>
    <phoneticPr fontId="1"/>
  </si>
  <si>
    <t>que-category</t>
    <phoneticPr fontId="1"/>
  </si>
  <si>
    <t>que-title</t>
    <phoneticPr fontId="1"/>
  </si>
  <si>
    <t>que-contents</t>
    <phoneticPr fontId="1"/>
  </si>
  <si>
    <t>que-file</t>
    <phoneticPr fontId="1"/>
  </si>
  <si>
    <t>ans-id</t>
    <phoneticPr fontId="1"/>
  </si>
  <si>
    <t>ans-contents</t>
    <phoneticPr fontId="1"/>
  </si>
  <si>
    <t>ans-file</t>
    <phoneticPr fontId="1"/>
  </si>
  <si>
    <t>his-id</t>
    <phoneticPr fontId="1"/>
  </si>
  <si>
    <t>primary key  (his-id)</t>
    <phoneticPr fontId="1"/>
  </si>
  <si>
    <t>user-name varchar(30),</t>
    <phoneticPr fontId="1"/>
  </si>
  <si>
    <t>primary key  (ans-id)</t>
    <phoneticPr fontId="1"/>
  </si>
  <si>
    <t>畔柳創一</t>
    <rPh sb="0" eb="4">
      <t>クロヤナギソウイチ</t>
    </rPh>
    <phoneticPr fontId="1"/>
  </si>
  <si>
    <t>Questions</t>
    <phoneticPr fontId="1"/>
  </si>
  <si>
    <t>Answers</t>
    <phoneticPr fontId="1"/>
  </si>
  <si>
    <t>Histories</t>
    <phoneticPr fontId="1"/>
  </si>
  <si>
    <t>履歴マスタ</t>
    <rPh sb="0" eb="2">
      <t>リレキ</t>
    </rPh>
    <phoneticPr fontId="1"/>
  </si>
  <si>
    <t>回答マスタ</t>
    <rPh sb="0" eb="2">
      <t>カイトウ</t>
    </rPh>
    <phoneticPr fontId="1"/>
  </si>
  <si>
    <t>質問マスタ</t>
    <rPh sb="0" eb="2">
      <t>シツモン</t>
    </rPh>
    <phoneticPr fontId="1"/>
  </si>
  <si>
    <t>que-count</t>
    <phoneticPr fontId="1"/>
  </si>
  <si>
    <t>que-date</t>
    <phoneticPr fontId="1"/>
  </si>
  <si>
    <t>質問参照回数</t>
    <rPh sb="0" eb="4">
      <t>シツモンサンショウ</t>
    </rPh>
    <rPh sb="4" eb="6">
      <t>カイスウ</t>
    </rPh>
    <phoneticPr fontId="1"/>
  </si>
  <si>
    <t>質問日付</t>
    <rPh sb="0" eb="4">
      <t>シツモンヒヅケ</t>
    </rPh>
    <phoneticPr fontId="1"/>
  </si>
  <si>
    <t>date</t>
    <phoneticPr fontId="1"/>
  </si>
  <si>
    <t>que-date date,</t>
    <phoneticPr fontId="1"/>
  </si>
  <si>
    <t>user-id int,</t>
    <phoneticPr fontId="1"/>
  </si>
  <si>
    <t>f-tag,</t>
    <phoneticPr fontId="1"/>
  </si>
  <si>
    <t>que-count,</t>
    <phoneticPr fontId="1"/>
  </si>
  <si>
    <t>primary key  (que-id)</t>
    <phoneticPr fontId="1"/>
  </si>
  <si>
    <t>ans-date</t>
    <phoneticPr fontId="1"/>
  </si>
  <si>
    <t>ans-date date,</t>
    <phoneticPr fontId="1"/>
  </si>
  <si>
    <t>回答日付</t>
    <rPh sb="0" eb="2">
      <t>カイトウ</t>
    </rPh>
    <rPh sb="2" eb="4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</si>
</sst>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F800]dddd\,\ mmmm\ dd\,\ yyyy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176134</xdr:colOff>
      <xdr:row>18</xdr:row>
      <xdr:rowOff>88992</xdr:rowOff>
    </xdr:from>
    <xdr:to>
      <xdr:col>4</xdr:col>
      <xdr:colOff>381653</xdr:colOff>
      <xdr:row>23</xdr:row>
      <xdr:rowOff>56428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E7E62287-FA3B-6D4B-A8AF-9B8DA5F6A798}"/>
            </a:ext>
          </a:extLst>
        </xdr:cNvPr>
        <xdr:cNvSpPr/>
      </xdr:nvSpPr>
      <xdr:spPr>
        <a:xfrm>
          <a:off x="1883681" y="3492963"/>
          <a:ext cx="2636133" cy="912983"/>
        </a:xfrm>
        <a:prstGeom prst="wedgeRoundRectCallout">
          <a:avLst>
            <a:gd name="adj1" fmla="val -70540"/>
            <a:gd name="adj2" fmla="val -6807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更新があった場合はどうしましょう？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130" zoomScaleNormal="130" workbookViewId="0">
      <selection activeCell="D11" sqref="D11"/>
    </sheetView>
  </sheetViews>
  <sheetFormatPr defaultColWidth="8.77734375" defaultRowHeight="15.45" customHeight="1" x14ac:dyDescent="0.2"/>
  <cols>
    <col min="2" max="2" width="12.33203125" bestFit="1" customWidth="1"/>
    <col min="3" max="3" width="25.44140625" customWidth="1"/>
    <col min="4" max="4" width="17.77734375" customWidth="1"/>
    <col min="5" max="5" width="21.33203125" customWidth="1"/>
    <col min="6" max="6" width="58.6640625" customWidth="1"/>
  </cols>
  <sheetData>
    <row r="1" spans="1:6" ht="15.45" customHeight="1" x14ac:dyDescent="0.2">
      <c r="A1" s="4" t="s">
        <v>0</v>
      </c>
    </row>
    <row r="2" spans="1:6" ht="15.45" customHeight="1" x14ac:dyDescent="0.2">
      <c r="B2" s="1" t="s">
        <v>1</v>
      </c>
      <c r="C2" s="2"/>
      <c r="D2" s="1" t="s">
        <v>2</v>
      </c>
      <c r="E2" s="3" t="s">
        <v>70</v>
      </c>
    </row>
    <row r="3" spans="1:6" ht="15.45" customHeight="1" x14ac:dyDescent="0.2">
      <c r="B3" s="1" t="s">
        <v>3</v>
      </c>
      <c r="C3" s="2" t="s">
        <v>22</v>
      </c>
      <c r="D3" s="1" t="s">
        <v>4</v>
      </c>
      <c r="E3" s="8"/>
    </row>
    <row r="4" spans="1:6" ht="15.45" customHeight="1" x14ac:dyDescent="0.2">
      <c r="D4" s="1" t="s">
        <v>5</v>
      </c>
      <c r="E4" s="3"/>
    </row>
    <row r="5" spans="1:6" ht="15.45" customHeight="1" x14ac:dyDescent="0.2">
      <c r="D5" s="1" t="s">
        <v>6</v>
      </c>
      <c r="E5" s="7"/>
    </row>
    <row r="7" spans="1:6" ht="15.45" customHeight="1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ht="15.45" customHeight="1" x14ac:dyDescent="0.2">
      <c r="B8" s="3">
        <v>1</v>
      </c>
      <c r="C8" s="3" t="s">
        <v>21</v>
      </c>
      <c r="D8" s="3" t="s">
        <v>26</v>
      </c>
      <c r="E8" s="3"/>
      <c r="F8" s="3" t="s">
        <v>27</v>
      </c>
    </row>
    <row r="9" spans="1:6" ht="15.45" customHeight="1" x14ac:dyDescent="0.2">
      <c r="B9" s="3">
        <v>2</v>
      </c>
      <c r="C9" s="3" t="s">
        <v>23</v>
      </c>
      <c r="D9" s="3" t="s">
        <v>71</v>
      </c>
      <c r="E9" s="3"/>
      <c r="F9" s="3" t="s">
        <v>28</v>
      </c>
    </row>
    <row r="10" spans="1:6" ht="15.45" customHeight="1" x14ac:dyDescent="0.2">
      <c r="B10" s="3">
        <v>3</v>
      </c>
      <c r="C10" s="3" t="s">
        <v>24</v>
      </c>
      <c r="D10" s="3" t="s">
        <v>72</v>
      </c>
      <c r="E10" s="3"/>
      <c r="F10" s="3" t="s">
        <v>29</v>
      </c>
    </row>
    <row r="11" spans="1:6" ht="15.45" customHeight="1" x14ac:dyDescent="0.2">
      <c r="B11" s="3">
        <v>4</v>
      </c>
      <c r="C11" s="3" t="s">
        <v>25</v>
      </c>
      <c r="D11" s="3" t="s">
        <v>73</v>
      </c>
      <c r="E11" s="3"/>
      <c r="F11" s="3" t="s">
        <v>30</v>
      </c>
    </row>
    <row r="12" spans="1:6" ht="15.45" customHeight="1" x14ac:dyDescent="0.2">
      <c r="B12" s="3">
        <v>5</v>
      </c>
      <c r="C12" s="3"/>
      <c r="D12" s="3"/>
      <c r="E12" s="3"/>
      <c r="F12" s="3"/>
    </row>
    <row r="13" spans="1:6" ht="15.45" customHeight="1" x14ac:dyDescent="0.2">
      <c r="B13" s="3">
        <v>6</v>
      </c>
      <c r="C13" s="3"/>
      <c r="D13" s="3"/>
      <c r="E13" s="3"/>
      <c r="F13" s="3"/>
    </row>
    <row r="14" spans="1:6" ht="15.45" customHeight="1" x14ac:dyDescent="0.2">
      <c r="B14" s="3">
        <v>7</v>
      </c>
      <c r="C14" s="3"/>
      <c r="D14" s="3"/>
      <c r="E14" s="3"/>
      <c r="F14" s="3"/>
    </row>
    <row r="15" spans="1:6" ht="15.45" customHeight="1" x14ac:dyDescent="0.2">
      <c r="B15" s="3">
        <v>8</v>
      </c>
      <c r="C15" s="3"/>
      <c r="D15" s="3"/>
      <c r="E15" s="3"/>
      <c r="F15" s="3"/>
    </row>
    <row r="16" spans="1:6" ht="15.45" customHeight="1" x14ac:dyDescent="0.2">
      <c r="B16" s="3">
        <v>9</v>
      </c>
      <c r="C16" s="3"/>
      <c r="D16" s="3"/>
      <c r="E16" s="3"/>
      <c r="F16" s="3"/>
    </row>
    <row r="17" spans="2:6" ht="15.45" customHeight="1" x14ac:dyDescent="0.2">
      <c r="B17" s="3">
        <v>10</v>
      </c>
      <c r="C17" s="3"/>
      <c r="D17" s="3"/>
      <c r="E17" s="3"/>
      <c r="F17" s="3"/>
    </row>
    <row r="18" spans="2:6" ht="15.45" customHeight="1" x14ac:dyDescent="0.2">
      <c r="B18" s="3">
        <v>11</v>
      </c>
      <c r="C18" s="3"/>
      <c r="D18" s="3"/>
      <c r="E18" s="3"/>
      <c r="F18" s="3"/>
    </row>
    <row r="19" spans="2:6" ht="15.45" customHeight="1" x14ac:dyDescent="0.2">
      <c r="B19" s="3">
        <v>12</v>
      </c>
      <c r="C19" s="3"/>
      <c r="D19" s="3"/>
      <c r="E19" s="3"/>
      <c r="F19" s="3"/>
    </row>
    <row r="20" spans="2:6" ht="15.45" customHeight="1" x14ac:dyDescent="0.2">
      <c r="B20" s="3">
        <v>13</v>
      </c>
      <c r="C20" s="3"/>
      <c r="D20" s="3"/>
      <c r="E20" s="3"/>
      <c r="F20" s="3"/>
    </row>
    <row r="21" spans="2:6" ht="15.45" customHeight="1" x14ac:dyDescent="0.2">
      <c r="B21" s="3">
        <v>14</v>
      </c>
      <c r="C21" s="3"/>
      <c r="D21" s="3"/>
      <c r="E21" s="3"/>
      <c r="F21" s="3"/>
    </row>
    <row r="22" spans="2:6" ht="15.45" customHeight="1" x14ac:dyDescent="0.2">
      <c r="B22" s="3">
        <v>15</v>
      </c>
      <c r="C22" s="3"/>
      <c r="D22" s="3"/>
      <c r="E22" s="3"/>
      <c r="F22" s="3"/>
    </row>
    <row r="23" spans="2:6" ht="15.45" customHeight="1" x14ac:dyDescent="0.2">
      <c r="B23" s="3">
        <v>16</v>
      </c>
      <c r="C23" s="3"/>
      <c r="D23" s="3"/>
      <c r="E23" s="3"/>
      <c r="F23" s="3"/>
    </row>
    <row r="24" spans="2:6" ht="15.45" customHeight="1" x14ac:dyDescent="0.2">
      <c r="B24" s="3">
        <v>17</v>
      </c>
      <c r="C24" s="3"/>
      <c r="D24" s="3"/>
      <c r="E24" s="3"/>
      <c r="F24" s="3"/>
    </row>
    <row r="25" spans="2:6" ht="15.45" customHeight="1" x14ac:dyDescent="0.2">
      <c r="B25" s="3">
        <v>18</v>
      </c>
      <c r="C25" s="3"/>
      <c r="D25" s="3"/>
      <c r="E25" s="3"/>
      <c r="F25" s="3"/>
    </row>
    <row r="26" spans="2:6" ht="15.45" customHeight="1" x14ac:dyDescent="0.2">
      <c r="B26" s="3">
        <v>19</v>
      </c>
      <c r="C26" s="3"/>
      <c r="D26" s="3"/>
      <c r="E26" s="3"/>
      <c r="F26" s="3"/>
    </row>
    <row r="27" spans="2:6" ht="15.45" customHeight="1" x14ac:dyDescent="0.2">
      <c r="B27" s="3">
        <v>20</v>
      </c>
      <c r="C27" s="3"/>
      <c r="D27" s="3"/>
      <c r="E27" s="3"/>
      <c r="F27" s="3"/>
    </row>
    <row r="28" spans="2:6" ht="15.45" customHeight="1" x14ac:dyDescent="0.2">
      <c r="B28" s="3">
        <v>21</v>
      </c>
      <c r="C28" s="3"/>
      <c r="D28" s="3"/>
      <c r="E28" s="3"/>
      <c r="F28" s="3"/>
    </row>
    <row r="29" spans="2:6" ht="15.45" customHeight="1" x14ac:dyDescent="0.2">
      <c r="B29" s="3">
        <v>22</v>
      </c>
      <c r="C29" s="3"/>
      <c r="D29" s="3"/>
      <c r="E29" s="3"/>
      <c r="F29" s="3"/>
    </row>
    <row r="30" spans="2:6" ht="15.45" customHeight="1" x14ac:dyDescent="0.2">
      <c r="B30" s="3">
        <v>23</v>
      </c>
      <c r="C30" s="3"/>
      <c r="D30" s="3"/>
      <c r="E30" s="3"/>
      <c r="F30" s="3"/>
    </row>
    <row r="31" spans="2:6" ht="15.45" customHeight="1" x14ac:dyDescent="0.2">
      <c r="B31" s="3">
        <v>24</v>
      </c>
      <c r="C31" s="3"/>
      <c r="D31" s="3"/>
      <c r="E31" s="3"/>
      <c r="F31" s="3"/>
    </row>
    <row r="32" spans="2:6" ht="15.45" customHeight="1" x14ac:dyDescent="0.2">
      <c r="B32" s="3">
        <v>25</v>
      </c>
      <c r="C32" s="3"/>
      <c r="D32" s="3"/>
      <c r="E32" s="3"/>
      <c r="F32" s="3"/>
    </row>
    <row r="33" spans="2:6" ht="15.45" customHeight="1" x14ac:dyDescent="0.2">
      <c r="B33" s="3">
        <v>26</v>
      </c>
      <c r="C33" s="3"/>
      <c r="D33" s="3"/>
      <c r="E33" s="3"/>
      <c r="F33" s="3"/>
    </row>
    <row r="34" spans="2:6" ht="15.45" customHeight="1" x14ac:dyDescent="0.2">
      <c r="B34" s="3">
        <v>27</v>
      </c>
      <c r="C34" s="3"/>
      <c r="D34" s="3"/>
      <c r="E34" s="3"/>
      <c r="F34" s="3"/>
    </row>
    <row r="35" spans="2:6" ht="15.45" customHeight="1" x14ac:dyDescent="0.2">
      <c r="B35" s="3">
        <v>28</v>
      </c>
      <c r="C35" s="3"/>
      <c r="D35" s="3"/>
      <c r="E35" s="3"/>
      <c r="F35" s="3"/>
    </row>
    <row r="36" spans="2:6" ht="15.45" customHeight="1" x14ac:dyDescent="0.2">
      <c r="B36" s="3">
        <v>29</v>
      </c>
      <c r="C36" s="3"/>
      <c r="D36" s="3"/>
      <c r="E36" s="3"/>
      <c r="F36" s="3"/>
    </row>
    <row r="37" spans="2:6" ht="15.45" customHeight="1" x14ac:dyDescent="0.2">
      <c r="B37" s="3">
        <v>30</v>
      </c>
      <c r="C37" s="3"/>
      <c r="D37" s="3"/>
      <c r="E37" s="3"/>
      <c r="F37" s="3"/>
    </row>
    <row r="38" spans="2:6" ht="15.45" customHeight="1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tabSelected="1" zoomScale="150" workbookViewId="0">
      <selection activeCell="D6" sqref="D6"/>
    </sheetView>
  </sheetViews>
  <sheetFormatPr defaultColWidth="8.77734375" defaultRowHeight="15.45" customHeight="1" x14ac:dyDescent="0.2"/>
  <cols>
    <col min="2" max="2" width="16.109375" customWidth="1"/>
    <col min="3" max="3" width="19.33203125" customWidth="1"/>
    <col min="4" max="4" width="16.109375" customWidth="1"/>
    <col min="5" max="5" width="16.33203125" customWidth="1"/>
    <col min="6" max="6" width="9.77734375" customWidth="1"/>
    <col min="7" max="7" width="7.109375" customWidth="1"/>
    <col min="8" max="8" width="9.44140625" customWidth="1"/>
    <col min="9" max="9" width="11.109375" bestFit="1" customWidth="1"/>
    <col min="10" max="10" width="33.77734375" customWidth="1"/>
  </cols>
  <sheetData>
    <row r="1" spans="1:12" ht="15.45" customHeight="1" x14ac:dyDescent="0.2">
      <c r="A1" s="4" t="s">
        <v>21</v>
      </c>
    </row>
    <row r="2" spans="1:12" ht="15.45" customHeight="1" x14ac:dyDescent="0.2">
      <c r="B2" s="1" t="s">
        <v>1</v>
      </c>
      <c r="C2" s="2"/>
      <c r="D2" s="1" t="s">
        <v>2</v>
      </c>
      <c r="E2" s="3" t="s">
        <v>70</v>
      </c>
      <c r="F2" s="5"/>
      <c r="G2" s="5"/>
    </row>
    <row r="3" spans="1:12" ht="15.45" customHeight="1" x14ac:dyDescent="0.2">
      <c r="B3" s="1" t="s">
        <v>3</v>
      </c>
      <c r="C3" s="2" t="s">
        <v>22</v>
      </c>
      <c r="D3" s="1" t="s">
        <v>4</v>
      </c>
      <c r="E3" s="9"/>
      <c r="F3" s="5"/>
      <c r="G3" s="5"/>
    </row>
    <row r="4" spans="1:12" ht="15.45" customHeight="1" x14ac:dyDescent="0.2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ht="15.45" customHeight="1" x14ac:dyDescent="0.2">
      <c r="B5" s="1" t="s">
        <v>17</v>
      </c>
      <c r="C5" s="3" t="s">
        <v>26</v>
      </c>
      <c r="D5" s="1" t="s">
        <v>6</v>
      </c>
      <c r="E5" s="3"/>
      <c r="F5" s="5"/>
      <c r="G5" s="5"/>
    </row>
    <row r="9" spans="1:12" ht="15.45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Users (</v>
      </c>
    </row>
    <row r="10" spans="1:12" ht="15.45" customHeight="1" x14ac:dyDescent="0.2">
      <c r="A10" s="3">
        <v>1</v>
      </c>
      <c r="B10" s="3" t="s">
        <v>31</v>
      </c>
      <c r="C10" s="3" t="s">
        <v>39</v>
      </c>
      <c r="D10" s="3" t="s">
        <v>35</v>
      </c>
      <c r="E10" s="3"/>
      <c r="F10" s="3" t="s">
        <v>37</v>
      </c>
      <c r="G10" s="3" t="s">
        <v>37</v>
      </c>
      <c r="H10" s="3" t="s">
        <v>37</v>
      </c>
      <c r="I10" s="3">
        <v>0</v>
      </c>
      <c r="J10" s="3"/>
      <c r="L10" t="str">
        <f>C10&amp;" "&amp;D10&amp;" "&amp;IF(E10&lt;&gt;"","("&amp;E10&amp;")","")&amp;IF(C11&lt;&gt;"",",","")</f>
        <v>user-id int  ,</v>
      </c>
    </row>
    <row r="11" spans="1:12" ht="15.45" customHeight="1" x14ac:dyDescent="0.2">
      <c r="A11" s="3">
        <v>2</v>
      </c>
      <c r="B11" s="3" t="s">
        <v>32</v>
      </c>
      <c r="C11" s="3" t="s">
        <v>40</v>
      </c>
      <c r="D11" s="3" t="s">
        <v>36</v>
      </c>
      <c r="E11" s="3">
        <v>30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user-name varchar  (30),</v>
      </c>
    </row>
    <row r="12" spans="1:12" ht="15.45" customHeight="1" x14ac:dyDescent="0.2">
      <c r="A12" s="3">
        <v>3</v>
      </c>
      <c r="B12" s="3" t="s">
        <v>33</v>
      </c>
      <c r="C12" s="3" t="s">
        <v>53</v>
      </c>
      <c r="D12" s="3" t="s">
        <v>36</v>
      </c>
      <c r="E12" s="3">
        <v>30</v>
      </c>
      <c r="F12" s="3"/>
      <c r="G12" s="3"/>
      <c r="H12" s="3" t="s">
        <v>37</v>
      </c>
      <c r="I12" s="3"/>
      <c r="J12" s="3"/>
      <c r="L12" t="str">
        <f>C12&amp;" "&amp;D12&amp;" "&amp;IF(E12&lt;&gt;"","("&amp;E12&amp;")","")&amp;IF(C13&lt;&gt;"",",","")</f>
        <v>user-pw varchar  (30),</v>
      </c>
    </row>
    <row r="13" spans="1:12" ht="15.45" customHeight="1" x14ac:dyDescent="0.2">
      <c r="A13" s="3">
        <v>4</v>
      </c>
      <c r="B13" s="3" t="s">
        <v>34</v>
      </c>
      <c r="C13" s="3" t="s">
        <v>54</v>
      </c>
      <c r="D13" s="3" t="s">
        <v>36</v>
      </c>
      <c r="E13" s="3">
        <v>50</v>
      </c>
      <c r="F13" s="3"/>
      <c r="G13" s="3"/>
      <c r="H13" s="3" t="s">
        <v>37</v>
      </c>
      <c r="I13" s="3"/>
      <c r="J13" s="3"/>
      <c r="L13" t="s">
        <v>55</v>
      </c>
    </row>
    <row r="14" spans="1:12" ht="15.45" customHeight="1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">
        <v>38</v>
      </c>
    </row>
    <row r="15" spans="1:12" ht="15.45" customHeight="1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">
        <v>20</v>
      </c>
    </row>
    <row r="16" spans="1:12" ht="15.45" customHeight="1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5.45" customHeight="1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5.45" customHeight="1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5.45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5.45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5.45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5.45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5.45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5.45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5.45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5.45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5.45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5.45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5.45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20C8-FA4B-438E-8F0E-FC00E9543F8D}">
  <dimension ref="A1:L29"/>
  <sheetViews>
    <sheetView topLeftCell="A7" zoomScale="137" workbookViewId="0">
      <selection activeCell="B20" sqref="B20"/>
    </sheetView>
  </sheetViews>
  <sheetFormatPr defaultColWidth="8.77734375" defaultRowHeight="15.45" customHeight="1" x14ac:dyDescent="0.2"/>
  <cols>
    <col min="2" max="2" width="16.109375" customWidth="1"/>
    <col min="3" max="3" width="19.33203125" customWidth="1"/>
    <col min="4" max="4" width="16.109375" customWidth="1"/>
    <col min="5" max="5" width="16.33203125" customWidth="1"/>
    <col min="6" max="6" width="9.77734375" customWidth="1"/>
    <col min="7" max="7" width="7.109375" customWidth="1"/>
    <col min="8" max="8" width="9.44140625" customWidth="1"/>
    <col min="9" max="9" width="11.109375" bestFit="1" customWidth="1"/>
    <col min="10" max="10" width="33.77734375" customWidth="1"/>
  </cols>
  <sheetData>
    <row r="1" spans="1:12" ht="15.45" customHeight="1" x14ac:dyDescent="0.2">
      <c r="A1" s="4" t="s">
        <v>76</v>
      </c>
    </row>
    <row r="2" spans="1:12" ht="15.45" customHeight="1" x14ac:dyDescent="0.2">
      <c r="B2" s="1" t="s">
        <v>1</v>
      </c>
      <c r="C2" s="2"/>
      <c r="D2" s="1" t="s">
        <v>2</v>
      </c>
      <c r="E2" s="3" t="s">
        <v>70</v>
      </c>
      <c r="F2" s="5"/>
      <c r="G2" s="5"/>
    </row>
    <row r="3" spans="1:12" ht="15.45" customHeight="1" x14ac:dyDescent="0.2">
      <c r="B3" s="1" t="s">
        <v>3</v>
      </c>
      <c r="C3" s="2" t="s">
        <v>22</v>
      </c>
      <c r="D3" s="1" t="s">
        <v>4</v>
      </c>
      <c r="E3" s="9"/>
      <c r="F3" s="5"/>
      <c r="G3" s="5"/>
    </row>
    <row r="4" spans="1:12" ht="15.45" customHeight="1" x14ac:dyDescent="0.2">
      <c r="B4" s="1" t="s">
        <v>16</v>
      </c>
      <c r="C4" s="3" t="s">
        <v>76</v>
      </c>
      <c r="D4" s="1" t="s">
        <v>5</v>
      </c>
      <c r="E4" s="3"/>
      <c r="F4" s="5"/>
      <c r="G4" s="5"/>
    </row>
    <row r="5" spans="1:12" ht="15.45" customHeight="1" x14ac:dyDescent="0.2">
      <c r="B5" s="1" t="s">
        <v>17</v>
      </c>
      <c r="C5" s="3" t="s">
        <v>71</v>
      </c>
      <c r="D5" s="1" t="s">
        <v>6</v>
      </c>
      <c r="E5" s="3"/>
      <c r="F5" s="5"/>
      <c r="G5" s="5"/>
    </row>
    <row r="9" spans="1:12" ht="15.45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Questions (</v>
      </c>
    </row>
    <row r="10" spans="1:12" ht="15.45" customHeight="1" x14ac:dyDescent="0.2">
      <c r="A10" s="3">
        <v>1</v>
      </c>
      <c r="B10" s="3" t="s">
        <v>42</v>
      </c>
      <c r="C10" s="3" t="s">
        <v>58</v>
      </c>
      <c r="D10" s="3" t="s">
        <v>49</v>
      </c>
      <c r="E10" s="3"/>
      <c r="F10" s="3" t="s">
        <v>37</v>
      </c>
      <c r="G10" s="3" t="s">
        <v>37</v>
      </c>
      <c r="H10" s="3" t="s">
        <v>37</v>
      </c>
      <c r="I10" s="3">
        <v>0</v>
      </c>
      <c r="J10" s="3"/>
      <c r="L10" t="str">
        <f>C10&amp;" "&amp;D10&amp;" "&amp;IF(E10&lt;&gt;"","("&amp;E10&amp;")","")&amp;IF(C11&lt;&gt;"",",","")</f>
        <v>que-id int ,</v>
      </c>
    </row>
    <row r="11" spans="1:12" ht="15.45" customHeight="1" x14ac:dyDescent="0.2">
      <c r="A11" s="3">
        <v>2</v>
      </c>
      <c r="B11" s="3" t="s">
        <v>43</v>
      </c>
      <c r="C11" s="3" t="s">
        <v>59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que-category varchar  (20),</v>
      </c>
    </row>
    <row r="12" spans="1:12" ht="15.45" customHeight="1" x14ac:dyDescent="0.2">
      <c r="A12" s="3">
        <v>3</v>
      </c>
      <c r="B12" s="3" t="s">
        <v>44</v>
      </c>
      <c r="C12" s="3" t="s">
        <v>60</v>
      </c>
      <c r="D12" s="3" t="s">
        <v>36</v>
      </c>
      <c r="E12" s="3">
        <v>100</v>
      </c>
      <c r="F12" s="3"/>
      <c r="G12" s="3"/>
      <c r="H12" s="3" t="s">
        <v>37</v>
      </c>
      <c r="I12" s="3"/>
      <c r="J12" s="3"/>
      <c r="L12" t="str">
        <f>C12&amp;" "&amp;D12&amp;" "&amp;IF(E12&lt;&gt;"","("&amp;E12&amp;")","")&amp;IF(C13&lt;&gt;"",",","")</f>
        <v>que-title varchar  (100),</v>
      </c>
    </row>
    <row r="13" spans="1:12" ht="15.45" customHeight="1" x14ac:dyDescent="0.2">
      <c r="A13" s="3">
        <v>4</v>
      </c>
      <c r="B13" s="3" t="s">
        <v>45</v>
      </c>
      <c r="C13" s="3" t="s">
        <v>61</v>
      </c>
      <c r="D13" s="3" t="s">
        <v>36</v>
      </c>
      <c r="E13" s="3">
        <v>255</v>
      </c>
      <c r="F13" s="3"/>
      <c r="G13" s="3"/>
      <c r="H13" s="3" t="s">
        <v>37</v>
      </c>
      <c r="I13" s="3"/>
      <c r="J13" s="3"/>
      <c r="L13" t="str">
        <f>C13&amp;" "&amp;D13&amp;" "&amp;IF(E13&lt;&gt;"","("&amp;E13&amp;")","")&amp;IF(C14&lt;&gt;"",",","")</f>
        <v>que-contents varchar  (255),</v>
      </c>
    </row>
    <row r="14" spans="1:12" ht="15.45" customHeight="1" x14ac:dyDescent="0.2">
      <c r="A14" s="3">
        <v>5</v>
      </c>
      <c r="B14" s="3" t="s">
        <v>46</v>
      </c>
      <c r="C14" s="3" t="s">
        <v>62</v>
      </c>
      <c r="D14" s="3" t="s">
        <v>36</v>
      </c>
      <c r="E14" s="3">
        <v>255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que-file varchar  (255),</v>
      </c>
    </row>
    <row r="15" spans="1:12" ht="15.45" customHeight="1" x14ac:dyDescent="0.2">
      <c r="A15" s="3">
        <v>6</v>
      </c>
      <c r="B15" s="3" t="s">
        <v>31</v>
      </c>
      <c r="C15" s="3" t="s">
        <v>39</v>
      </c>
      <c r="D15" s="3" t="s">
        <v>49</v>
      </c>
      <c r="E15" s="3"/>
      <c r="F15" s="3"/>
      <c r="G15" s="3"/>
      <c r="H15" s="3" t="s">
        <v>37</v>
      </c>
      <c r="I15" s="3">
        <v>0</v>
      </c>
      <c r="J15" s="3"/>
      <c r="L15" t="s">
        <v>83</v>
      </c>
    </row>
    <row r="16" spans="1:12" ht="15.45" customHeight="1" x14ac:dyDescent="0.2">
      <c r="A16" s="3">
        <v>7</v>
      </c>
      <c r="B16" s="3" t="s">
        <v>47</v>
      </c>
      <c r="C16" s="3" t="s">
        <v>41</v>
      </c>
      <c r="D16" s="3" t="s">
        <v>49</v>
      </c>
      <c r="E16" s="3"/>
      <c r="F16" s="3"/>
      <c r="G16" s="3"/>
      <c r="H16" s="3" t="s">
        <v>37</v>
      </c>
      <c r="I16" s="3">
        <v>0</v>
      </c>
      <c r="J16" s="3" t="s">
        <v>48</v>
      </c>
      <c r="L16" t="s">
        <v>84</v>
      </c>
    </row>
    <row r="17" spans="1:12" ht="15.45" customHeight="1" x14ac:dyDescent="0.2">
      <c r="A17" s="3">
        <v>8</v>
      </c>
      <c r="B17" s="3" t="s">
        <v>79</v>
      </c>
      <c r="C17" s="3" t="s">
        <v>77</v>
      </c>
      <c r="D17" s="3" t="s">
        <v>49</v>
      </c>
      <c r="E17" s="3"/>
      <c r="F17" s="3"/>
      <c r="G17" s="3"/>
      <c r="H17" s="3" t="s">
        <v>37</v>
      </c>
      <c r="I17" s="3">
        <v>0</v>
      </c>
      <c r="J17" s="3"/>
      <c r="L17" t="s">
        <v>85</v>
      </c>
    </row>
    <row r="18" spans="1:12" ht="15.45" customHeight="1" x14ac:dyDescent="0.2">
      <c r="A18" s="3">
        <v>9</v>
      </c>
      <c r="B18" s="3" t="s">
        <v>80</v>
      </c>
      <c r="C18" s="3" t="s">
        <v>78</v>
      </c>
      <c r="D18" s="3" t="s">
        <v>81</v>
      </c>
      <c r="E18" s="3"/>
      <c r="F18" s="3"/>
      <c r="G18" s="3"/>
      <c r="H18" s="3" t="s">
        <v>37</v>
      </c>
      <c r="I18" s="3"/>
      <c r="J18" s="3"/>
      <c r="L18" t="s">
        <v>82</v>
      </c>
    </row>
    <row r="19" spans="1:12" ht="15.45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">
        <v>86</v>
      </c>
    </row>
    <row r="20" spans="1:12" ht="15.45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">
        <v>20</v>
      </c>
    </row>
    <row r="21" spans="1:12" ht="15.45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ht="15.45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ht="15.45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ht="15.45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ht="15.45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ht="15.45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ht="15.45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ht="15.45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ht="15.45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0CC6-E75E-45EF-BFD0-FA6F156D2311}">
  <dimension ref="A1:L29"/>
  <sheetViews>
    <sheetView topLeftCell="A4" zoomScale="142" workbookViewId="0">
      <selection activeCell="D17" sqref="D17:F20"/>
    </sheetView>
  </sheetViews>
  <sheetFormatPr defaultColWidth="8.77734375" defaultRowHeight="16.2" customHeight="1" x14ac:dyDescent="0.2"/>
  <cols>
    <col min="2" max="2" width="16.109375" customWidth="1"/>
    <col min="3" max="3" width="19.33203125" customWidth="1"/>
    <col min="4" max="4" width="16.109375" customWidth="1"/>
    <col min="5" max="5" width="16.33203125" customWidth="1"/>
    <col min="6" max="6" width="9.77734375" customWidth="1"/>
    <col min="7" max="7" width="7.109375" customWidth="1"/>
    <col min="8" max="8" width="9.44140625" customWidth="1"/>
    <col min="9" max="9" width="11.109375" bestFit="1" customWidth="1"/>
    <col min="10" max="10" width="33.77734375" customWidth="1"/>
  </cols>
  <sheetData>
    <row r="1" spans="1:12" ht="16.2" customHeight="1" x14ac:dyDescent="0.2">
      <c r="A1" s="4" t="s">
        <v>75</v>
      </c>
    </row>
    <row r="2" spans="1:12" ht="16.2" customHeight="1" x14ac:dyDescent="0.2">
      <c r="B2" s="1" t="s">
        <v>1</v>
      </c>
      <c r="C2" s="2"/>
      <c r="D2" s="1" t="s">
        <v>2</v>
      </c>
      <c r="E2" s="3" t="s">
        <v>70</v>
      </c>
      <c r="F2" s="5"/>
      <c r="G2" s="5"/>
    </row>
    <row r="3" spans="1:12" ht="16.2" customHeight="1" x14ac:dyDescent="0.2">
      <c r="B3" s="1" t="s">
        <v>3</v>
      </c>
      <c r="C3" s="2" t="s">
        <v>22</v>
      </c>
      <c r="D3" s="1" t="s">
        <v>4</v>
      </c>
      <c r="E3" s="7"/>
      <c r="F3" s="5"/>
      <c r="G3" s="5"/>
    </row>
    <row r="4" spans="1:12" ht="16.2" customHeight="1" x14ac:dyDescent="0.2">
      <c r="B4" s="1" t="s">
        <v>16</v>
      </c>
      <c r="C4" s="3" t="s">
        <v>75</v>
      </c>
      <c r="D4" s="1" t="s">
        <v>5</v>
      </c>
      <c r="E4" s="3"/>
      <c r="F4" s="5"/>
      <c r="G4" s="5"/>
    </row>
    <row r="5" spans="1:12" ht="16.2" customHeight="1" x14ac:dyDescent="0.2">
      <c r="B5" s="1" t="s">
        <v>17</v>
      </c>
      <c r="C5" s="3" t="s">
        <v>72</v>
      </c>
      <c r="D5" s="1" t="s">
        <v>6</v>
      </c>
      <c r="E5" s="3"/>
      <c r="F5" s="5"/>
      <c r="G5" s="5"/>
    </row>
    <row r="9" spans="1:12" ht="16.2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Answers (</v>
      </c>
    </row>
    <row r="10" spans="1:12" ht="16.2" customHeight="1" x14ac:dyDescent="0.2">
      <c r="A10" s="3">
        <v>1</v>
      </c>
      <c r="B10" s="3" t="s">
        <v>50</v>
      </c>
      <c r="C10" s="3" t="s">
        <v>63</v>
      </c>
      <c r="D10" s="3" t="s">
        <v>35</v>
      </c>
      <c r="E10" s="3"/>
      <c r="F10" s="3" t="s">
        <v>37</v>
      </c>
      <c r="G10" s="3" t="s">
        <v>37</v>
      </c>
      <c r="H10" s="3" t="s">
        <v>37</v>
      </c>
      <c r="I10" s="3">
        <v>0</v>
      </c>
      <c r="J10" s="3"/>
      <c r="L10" t="str">
        <f>C10&amp;" "&amp;D10&amp;" "&amp;IF(E10&lt;&gt;"","("&amp;E10&amp;")","")&amp;IF(C11&lt;&gt;"",",","")</f>
        <v>ans-id int  ,</v>
      </c>
    </row>
    <row r="11" spans="1:12" ht="16.2" customHeight="1" x14ac:dyDescent="0.2">
      <c r="A11" s="3">
        <v>2</v>
      </c>
      <c r="B11" s="3" t="s">
        <v>42</v>
      </c>
      <c r="C11" s="3" t="s">
        <v>58</v>
      </c>
      <c r="D11" s="3" t="s">
        <v>35</v>
      </c>
      <c r="E11" s="3"/>
      <c r="F11" s="3"/>
      <c r="G11" s="3"/>
      <c r="H11" s="3" t="s">
        <v>37</v>
      </c>
      <c r="I11" s="3">
        <v>0</v>
      </c>
      <c r="J11" s="3"/>
      <c r="L11" t="str">
        <f>C11&amp;" "&amp;D11&amp;" "&amp;IF(E11&lt;&gt;"","("&amp;E11&amp;")","")&amp;IF(C12&lt;&gt;"",",","")</f>
        <v>que-id int  ,</v>
      </c>
    </row>
    <row r="12" spans="1:12" ht="16.2" customHeight="1" x14ac:dyDescent="0.2">
      <c r="A12" s="3">
        <v>3</v>
      </c>
      <c r="B12" s="3" t="s">
        <v>51</v>
      </c>
      <c r="C12" s="3" t="s">
        <v>64</v>
      </c>
      <c r="D12" s="3" t="s">
        <v>56</v>
      </c>
      <c r="E12" s="3">
        <v>255</v>
      </c>
      <c r="F12" s="3"/>
      <c r="G12" s="3"/>
      <c r="H12" s="3" t="s">
        <v>37</v>
      </c>
      <c r="I12" s="3"/>
      <c r="J12" s="3"/>
      <c r="L12" t="str">
        <f>C12&amp;" "&amp;D12&amp;" "&amp;IF(E12&lt;&gt;"","("&amp;E12&amp;")","")&amp;IF(C13&lt;&gt;"",",","")</f>
        <v>ans-contents varchar (255),</v>
      </c>
    </row>
    <row r="13" spans="1:12" ht="16.2" customHeight="1" x14ac:dyDescent="0.2">
      <c r="A13" s="3">
        <v>4</v>
      </c>
      <c r="B13" s="3" t="s">
        <v>52</v>
      </c>
      <c r="C13" s="3" t="s">
        <v>65</v>
      </c>
      <c r="D13" s="3" t="s">
        <v>56</v>
      </c>
      <c r="E13" s="3">
        <v>255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ans-file varchar (255),</v>
      </c>
    </row>
    <row r="14" spans="1:12" ht="16.2" customHeight="1" x14ac:dyDescent="0.2">
      <c r="A14" s="3">
        <v>5</v>
      </c>
      <c r="B14" s="3" t="s">
        <v>31</v>
      </c>
      <c r="C14" s="3" t="s">
        <v>39</v>
      </c>
      <c r="D14" s="3" t="s">
        <v>35</v>
      </c>
      <c r="E14" s="3"/>
      <c r="F14" s="3"/>
      <c r="G14" s="3"/>
      <c r="H14" s="3" t="s">
        <v>37</v>
      </c>
      <c r="I14" s="3">
        <v>0</v>
      </c>
      <c r="J14" s="3"/>
      <c r="L14" t="e">
        <f>C14&amp;" "&amp;D14&amp;" "&amp;IF(E14&lt;&gt;"","("&amp;E14&amp;")","")&amp;IF(#REF!&lt;&gt;"",",","")</f>
        <v>#REF!</v>
      </c>
    </row>
    <row r="15" spans="1:12" ht="16.2" customHeight="1" x14ac:dyDescent="0.2">
      <c r="A15" s="3">
        <v>6</v>
      </c>
      <c r="B15" s="3" t="s">
        <v>89</v>
      </c>
      <c r="C15" s="3" t="s">
        <v>87</v>
      </c>
      <c r="D15" s="3" t="s">
        <v>81</v>
      </c>
      <c r="E15" s="3"/>
      <c r="F15" s="3"/>
      <c r="G15" s="3"/>
      <c r="H15" s="3" t="s">
        <v>37</v>
      </c>
      <c r="I15" s="3"/>
      <c r="J15" s="3"/>
      <c r="L15" t="s">
        <v>68</v>
      </c>
    </row>
    <row r="16" spans="1:12" ht="16.2" customHeight="1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">
        <v>88</v>
      </c>
    </row>
    <row r="17" spans="1:12" ht="16.2" customHeight="1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">
        <v>69</v>
      </c>
    </row>
    <row r="18" spans="1:12" ht="16.2" customHeight="1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">
        <v>20</v>
      </c>
    </row>
    <row r="19" spans="1:12" ht="16.2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ht="16.2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ht="16.2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ht="16.2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ht="16.2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ht="16.2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ht="16.2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ht="16.2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ht="16.2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ht="16.2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ht="16.2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4650-DB62-4EC5-9B87-55F131BB0F93}">
  <dimension ref="A1:L29"/>
  <sheetViews>
    <sheetView zoomScale="150" workbookViewId="0">
      <selection activeCell="F13" sqref="F13"/>
    </sheetView>
  </sheetViews>
  <sheetFormatPr defaultColWidth="8.77734375" defaultRowHeight="15.45" customHeight="1" x14ac:dyDescent="0.2"/>
  <cols>
    <col min="2" max="2" width="16.109375" customWidth="1"/>
    <col min="3" max="3" width="19.33203125" customWidth="1"/>
    <col min="4" max="4" width="16.109375" customWidth="1"/>
    <col min="5" max="5" width="16.33203125" customWidth="1"/>
    <col min="6" max="6" width="9.77734375" customWidth="1"/>
    <col min="7" max="7" width="7.109375" customWidth="1"/>
    <col min="8" max="8" width="9.44140625" customWidth="1"/>
    <col min="9" max="9" width="11.109375" bestFit="1" customWidth="1"/>
    <col min="10" max="10" width="33.77734375" customWidth="1"/>
  </cols>
  <sheetData>
    <row r="1" spans="1:12" ht="15.45" customHeight="1" x14ac:dyDescent="0.2">
      <c r="A1" s="4" t="s">
        <v>74</v>
      </c>
    </row>
    <row r="2" spans="1:12" ht="15.45" customHeight="1" x14ac:dyDescent="0.2">
      <c r="B2" s="1" t="s">
        <v>1</v>
      </c>
      <c r="C2" s="2"/>
      <c r="D2" s="1" t="s">
        <v>2</v>
      </c>
      <c r="E2" s="3" t="s">
        <v>70</v>
      </c>
      <c r="F2" s="5"/>
      <c r="G2" s="5"/>
    </row>
    <row r="3" spans="1:12" ht="15.45" customHeight="1" x14ac:dyDescent="0.2">
      <c r="B3" s="1" t="s">
        <v>3</v>
      </c>
      <c r="C3" s="2" t="s">
        <v>22</v>
      </c>
      <c r="D3" s="1" t="s">
        <v>4</v>
      </c>
      <c r="E3" s="7"/>
      <c r="F3" s="5"/>
      <c r="G3" s="5"/>
    </row>
    <row r="4" spans="1:12" ht="15.45" customHeight="1" x14ac:dyDescent="0.2">
      <c r="B4" s="1" t="s">
        <v>16</v>
      </c>
      <c r="C4" s="3" t="s">
        <v>74</v>
      </c>
      <c r="D4" s="1" t="s">
        <v>5</v>
      </c>
      <c r="E4" s="3"/>
      <c r="F4" s="5"/>
      <c r="G4" s="5"/>
    </row>
    <row r="5" spans="1:12" ht="15.45" customHeight="1" x14ac:dyDescent="0.2">
      <c r="B5" s="1" t="s">
        <v>17</v>
      </c>
      <c r="C5" s="3" t="s">
        <v>73</v>
      </c>
      <c r="D5" s="1" t="s">
        <v>6</v>
      </c>
      <c r="E5" s="3"/>
      <c r="F5" s="5"/>
      <c r="G5" s="5"/>
    </row>
    <row r="9" spans="1:12" ht="15.45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Histories (</v>
      </c>
    </row>
    <row r="10" spans="1:12" ht="15.45" customHeight="1" x14ac:dyDescent="0.2">
      <c r="A10" s="3">
        <v>1</v>
      </c>
      <c r="B10" s="3" t="s">
        <v>57</v>
      </c>
      <c r="C10" s="3" t="s">
        <v>66</v>
      </c>
      <c r="D10" s="3" t="s">
        <v>35</v>
      </c>
      <c r="E10" s="3"/>
      <c r="F10" s="3" t="s">
        <v>37</v>
      </c>
      <c r="G10" s="3" t="s">
        <v>37</v>
      </c>
      <c r="H10" s="3" t="s">
        <v>37</v>
      </c>
      <c r="I10" s="3">
        <v>0</v>
      </c>
      <c r="J10" s="3"/>
      <c r="L10" t="str">
        <f>C10&amp;" "&amp;D10&amp;" "&amp;IF(E10&lt;&gt;"","("&amp;E10&amp;")","")&amp;IF(C11&lt;&gt;"",",","")</f>
        <v>his-id int  ,</v>
      </c>
    </row>
    <row r="11" spans="1:12" ht="15.45" customHeight="1" x14ac:dyDescent="0.2">
      <c r="A11" s="3">
        <v>2</v>
      </c>
      <c r="B11" s="3" t="s">
        <v>31</v>
      </c>
      <c r="C11" s="3" t="s">
        <v>39</v>
      </c>
      <c r="D11" s="3" t="s">
        <v>35</v>
      </c>
      <c r="E11" s="3"/>
      <c r="F11" s="3"/>
      <c r="G11" s="3"/>
      <c r="H11" s="3" t="s">
        <v>37</v>
      </c>
      <c r="I11" s="3">
        <v>0</v>
      </c>
      <c r="J11" s="3"/>
      <c r="L11" t="str">
        <f>C11&amp;" "&amp;D11&amp;" "&amp;IF(E11&lt;&gt;"","("&amp;E11&amp;")","")&amp;IF(C12&lt;&gt;"",",","")</f>
        <v>user-id int  ,</v>
      </c>
    </row>
    <row r="12" spans="1:12" ht="15.45" customHeight="1" x14ac:dyDescent="0.2">
      <c r="A12" s="3">
        <v>3</v>
      </c>
      <c r="B12" s="3" t="s">
        <v>42</v>
      </c>
      <c r="C12" s="3" t="s">
        <v>58</v>
      </c>
      <c r="D12" s="3" t="s">
        <v>35</v>
      </c>
      <c r="E12" s="3"/>
      <c r="F12" s="3"/>
      <c r="G12" s="3"/>
      <c r="H12" s="3" t="s">
        <v>37</v>
      </c>
      <c r="I12" s="3">
        <v>0</v>
      </c>
      <c r="J12" s="3"/>
      <c r="L12" t="str">
        <f>C12&amp;" "&amp;D12&amp;" "&amp;IF(E12&lt;&gt;"","("&amp;E12&amp;")","")&amp;IF(C13&lt;&gt;"",",","")</f>
        <v>que-id int  ,</v>
      </c>
    </row>
    <row r="13" spans="1:12" ht="15.45" customHeight="1" x14ac:dyDescent="0.2">
      <c r="A13" s="3">
        <v>4</v>
      </c>
      <c r="B13" s="3" t="s">
        <v>50</v>
      </c>
      <c r="C13" s="3" t="s">
        <v>63</v>
      </c>
      <c r="D13" s="3" t="s">
        <v>35</v>
      </c>
      <c r="E13" s="3"/>
      <c r="F13" s="3"/>
      <c r="G13" s="3"/>
      <c r="H13" s="3" t="s">
        <v>37</v>
      </c>
      <c r="I13" s="3">
        <v>0</v>
      </c>
      <c r="J13" s="3"/>
      <c r="L13" t="str">
        <f>C13&amp;" "&amp;D13&amp;" "&amp;IF(E13&lt;&gt;"","("&amp;E13&amp;")","")&amp;IF(C14&lt;&gt;"",",","")</f>
        <v xml:space="preserve">ans-id int  </v>
      </c>
    </row>
    <row r="14" spans="1:12" ht="15.45" customHeight="1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">
        <v>67</v>
      </c>
    </row>
    <row r="15" spans="1:12" ht="15.45" customHeight="1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">
        <v>20</v>
      </c>
    </row>
    <row r="16" spans="1:12" ht="15.45" customHeight="1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5.45" customHeight="1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5.45" customHeight="1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5.45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5.45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5.45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5.45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5.45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5.45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5.45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5.45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5.45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5.45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5.45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Users</vt:lpstr>
      <vt:lpstr>Questions</vt:lpstr>
      <vt:lpstr>Answers</vt:lpstr>
      <vt:lpstr>Histories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2021-06-07T07:57:12Z</dcterms:modified>
</cp:coreProperties>
</file>