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4\外部設計関連\"/>
    </mc:Choice>
  </mc:AlternateContent>
  <xr:revisionPtr revIDLastSave="0" documentId="13_ncr:1_{9CB95CB3-1920-42F8-AC4B-5BD6687C0B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テーブル一覧" sheetId="1" r:id="rId1"/>
    <sheet name="m_users" sheetId="2" r:id="rId2"/>
    <sheet name="d_questions" sheetId="3" r:id="rId3"/>
    <sheet name="d_answers" sheetId="4" r:id="rId4"/>
    <sheet name="m_templ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7" i="3"/>
  <c r="L16" i="3"/>
  <c r="L15" i="3"/>
  <c r="L13" i="3"/>
  <c r="L14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5" i="4"/>
  <c r="L13" i="4"/>
  <c r="L12" i="4"/>
  <c r="L11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<sst xmlns="http://schemas.openxmlformats.org/spreadsheetml/2006/main" count="228" uniqueCount="92">
  <si>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</si>
  <si>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</si>
  <si>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</si>
  <si>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</si>
  <si>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</si>
  <si>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</si>
  <si>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</si>
  <si>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</si>
  <si>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</si>
  <si>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</si>
  <si>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</si>
  <si>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</si>
  <si>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</si>
  <si>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</si>
  <si>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</si>
  <si>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</si>
  <si>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</si>
  <si>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</si>
  <si>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</si>
  <si>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</si>
  <si>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</si>
  <si>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int</t>
    <phoneticPr fontId="1"/>
  </si>
  <si>
    <t>ユーザID</t>
    <phoneticPr fontId="1"/>
  </si>
  <si>
    <t>user_id</t>
    <phoneticPr fontId="1"/>
  </si>
  <si>
    <t>varchar</t>
    <phoneticPr fontId="1"/>
  </si>
  <si>
    <t>ユーザ名</t>
    <rPh sb="3" eb="4">
      <t>メイ</t>
    </rPh>
    <phoneticPr fontId="1"/>
  </si>
  <si>
    <t>user_name</t>
    <phoneticPr fontId="1"/>
  </si>
  <si>
    <t>会社名</t>
    <rPh sb="0" eb="3">
      <t>カイシャメイ</t>
    </rPh>
    <phoneticPr fontId="1"/>
  </si>
  <si>
    <t>company</t>
    <phoneticPr fontId="1"/>
  </si>
  <si>
    <t>ユーザ種別</t>
    <rPh sb="3" eb="5">
      <t>シュベツ</t>
    </rPh>
    <phoneticPr fontId="1"/>
  </si>
  <si>
    <t>user_category</t>
    <phoneticPr fontId="1"/>
  </si>
  <si>
    <t>パスワード</t>
    <phoneticPr fontId="1"/>
  </si>
  <si>
    <t>password</t>
    <phoneticPr fontId="1"/>
  </si>
  <si>
    <t>〇</t>
    <phoneticPr fontId="1"/>
  </si>
  <si>
    <t>質問データ</t>
    <rPh sb="0" eb="2">
      <t>シツモン</t>
    </rPh>
    <phoneticPr fontId="1"/>
  </si>
  <si>
    <t>質問ID</t>
    <rPh sb="0" eb="2">
      <t>シツモン</t>
    </rPh>
    <phoneticPr fontId="1"/>
  </si>
  <si>
    <t>q_id</t>
    <phoneticPr fontId="1"/>
  </si>
  <si>
    <t>質問内容</t>
    <rPh sb="0" eb="4">
      <t>シツモンナイヨウ</t>
    </rPh>
    <phoneticPr fontId="1"/>
  </si>
  <si>
    <t>q_title</t>
    <phoneticPr fontId="1"/>
  </si>
  <si>
    <t>質問タイトル</t>
    <rPh sb="0" eb="2">
      <t>シツモン</t>
    </rPh>
    <phoneticPr fontId="1"/>
  </si>
  <si>
    <t>q_contents</t>
    <phoneticPr fontId="1"/>
  </si>
  <si>
    <t>解決済みタグ</t>
    <rPh sb="0" eb="3">
      <t>カイケツズ</t>
    </rPh>
    <phoneticPr fontId="1"/>
  </si>
  <si>
    <t>done_tag</t>
    <phoneticPr fontId="1"/>
  </si>
  <si>
    <t>閲覧回数カウンター</t>
    <rPh sb="0" eb="4">
      <t>エツランカイスウ</t>
    </rPh>
    <phoneticPr fontId="1"/>
  </si>
  <si>
    <t>counter</t>
    <phoneticPr fontId="1"/>
  </si>
  <si>
    <t>添付ファイル</t>
    <rPh sb="0" eb="2">
      <t>テンプ</t>
    </rPh>
    <phoneticPr fontId="1"/>
  </si>
  <si>
    <t>q_file</t>
    <phoneticPr fontId="1"/>
  </si>
  <si>
    <t>回答データ</t>
    <rPh sb="0" eb="2">
      <t>カイトウ</t>
    </rPh>
    <phoneticPr fontId="1"/>
  </si>
  <si>
    <t>回答ID</t>
    <rPh sb="0" eb="2">
      <t>カイトウ</t>
    </rPh>
    <phoneticPr fontId="1"/>
  </si>
  <si>
    <t>ans_id</t>
    <phoneticPr fontId="1"/>
  </si>
  <si>
    <t>回答内容</t>
    <rPh sb="0" eb="4">
      <t>カイトウナイヨウ</t>
    </rPh>
    <phoneticPr fontId="1"/>
  </si>
  <si>
    <t>ans_contents</t>
    <phoneticPr fontId="1"/>
  </si>
  <si>
    <t>m_users</t>
    <phoneticPr fontId="1"/>
  </si>
  <si>
    <t>d_questions</t>
    <phoneticPr fontId="1"/>
  </si>
  <si>
    <t>d_answers</t>
    <phoneticPr fontId="1"/>
  </si>
  <si>
    <t>テーブル</t>
    <phoneticPr fontId="1"/>
  </si>
  <si>
    <t>primary key (q_id))</t>
    <phoneticPr fontId="1"/>
  </si>
  <si>
    <t>primary key (ans_id))</t>
    <phoneticPr fontId="1"/>
  </si>
  <si>
    <t>primary key (user_id))</t>
    <phoneticPr fontId="1"/>
  </si>
  <si>
    <t>質問日時</t>
    <rPh sb="0" eb="4">
      <t>シツモンニチジ</t>
    </rPh>
    <phoneticPr fontId="1"/>
  </si>
  <si>
    <t>q_date</t>
    <phoneticPr fontId="1"/>
  </si>
  <si>
    <t>date</t>
    <phoneticPr fontId="1"/>
  </si>
  <si>
    <t>回答日時</t>
    <rPh sb="0" eb="4">
      <t>カイトウニチジ</t>
    </rPh>
    <phoneticPr fontId="1"/>
  </si>
  <si>
    <t>ans_date</t>
    <phoneticPr fontId="1"/>
  </si>
  <si>
    <t>質問タグ01</t>
    <rPh sb="0" eb="2">
      <t>シツモン</t>
    </rPh>
    <phoneticPr fontId="1"/>
  </si>
  <si>
    <t>質問タグ02</t>
    <rPh sb="0" eb="2">
      <t>シツモン</t>
    </rPh>
    <phoneticPr fontId="1"/>
  </si>
  <si>
    <t>質問タグ03</t>
    <rPh sb="0" eb="2">
      <t>シツモン</t>
    </rPh>
    <phoneticPr fontId="1"/>
  </si>
  <si>
    <t>質問タグ04</t>
    <rPh sb="0" eb="2">
      <t>シツモン</t>
    </rPh>
    <phoneticPr fontId="1"/>
  </si>
  <si>
    <t>質問タグ05</t>
    <rPh sb="0" eb="2">
      <t>シツモン</t>
    </rPh>
    <phoneticPr fontId="1"/>
  </si>
  <si>
    <t>q_tag01</t>
    <phoneticPr fontId="1"/>
  </si>
  <si>
    <t>q_tag02</t>
    <phoneticPr fontId="1"/>
  </si>
  <si>
    <t>q_tag03</t>
    <phoneticPr fontId="1"/>
  </si>
  <si>
    <t>q_tag04</t>
    <phoneticPr fontId="1"/>
  </si>
  <si>
    <t>q_tag05</t>
    <phoneticPr fontId="1"/>
  </si>
  <si>
    <t>中岡</t>
    <rPh sb="0" eb="2">
      <t>ナカオカ</t>
    </rPh>
    <phoneticPr fontId="1"/>
  </si>
  <si>
    <t>(質問IDの最大値)+1</t>
    <rPh sb="1" eb="3">
      <t>シツモン</t>
    </rPh>
    <rPh sb="6" eb="9">
      <t>サイダイチ</t>
    </rPh>
    <phoneticPr fontId="1"/>
  </si>
  <si>
    <t>プログラムで判定するためnull許容</t>
    <rPh sb="6" eb="8">
      <t>ハンテイ</t>
    </rPh>
    <rPh sb="16" eb="18">
      <t>キョヨウ</t>
    </rPh>
    <phoneticPr fontId="1"/>
  </si>
  <si>
    <t>質問投稿したユーザID</t>
    <rPh sb="0" eb="4">
      <t>シツモントウコウ</t>
    </rPh>
    <phoneticPr fontId="1"/>
  </si>
  <si>
    <t>未解決:0,解決済み:1</t>
    <rPh sb="0" eb="3">
      <t>ミカイケツ</t>
    </rPh>
    <rPh sb="6" eb="9">
      <t>カイケツズ</t>
    </rPh>
    <phoneticPr fontId="1"/>
  </si>
  <si>
    <t>(回答IDの最大値)+1</t>
    <rPh sb="1" eb="3">
      <t>カイトウ</t>
    </rPh>
    <rPh sb="6" eb="9">
      <t>サイダイチ</t>
    </rPh>
    <phoneticPr fontId="1"/>
  </si>
  <si>
    <t>回答したユーザID</t>
    <rPh sb="0" eb="2">
      <t>カイトウ</t>
    </rPh>
    <phoneticPr fontId="1"/>
  </si>
  <si>
    <t>ユーザの氏名</t>
    <rPh sb="4" eb="6">
      <t>シメイ</t>
    </rPh>
    <phoneticPr fontId="1"/>
  </si>
  <si>
    <t>受講者、講師、事務局の3つ</t>
    <rPh sb="0" eb="3">
      <t>ジュコウシャ</t>
    </rPh>
    <rPh sb="4" eb="6">
      <t>コウシ</t>
    </rPh>
    <rPh sb="7" eb="10">
      <t>ジムキョク</t>
    </rPh>
    <phoneticPr fontId="1"/>
  </si>
  <si>
    <t>講師や事務局も存在するためnullを許容</t>
    <rPh sb="0" eb="2">
      <t>コウシ</t>
    </rPh>
    <rPh sb="3" eb="6">
      <t>ジムキョク</t>
    </rPh>
    <rPh sb="7" eb="9">
      <t>ソンザイ</t>
    </rPh>
    <rPh sb="18" eb="20">
      <t>キョヨウ</t>
    </rPh>
    <phoneticPr fontId="1"/>
  </si>
  <si>
    <t>テンプレートID</t>
    <phoneticPr fontId="1"/>
  </si>
  <si>
    <t>temp_id</t>
    <phoneticPr fontId="1"/>
  </si>
  <si>
    <t>テンプレート内容</t>
    <rPh sb="6" eb="8">
      <t>ナイヨウ</t>
    </rPh>
    <phoneticPr fontId="1"/>
  </si>
  <si>
    <t>temp_contents</t>
    <phoneticPr fontId="1"/>
  </si>
  <si>
    <t>(テンプレートIDの最大値)+1</t>
    <rPh sb="10" eb="13">
      <t>サイダイチ</t>
    </rPh>
    <phoneticPr fontId="1"/>
  </si>
  <si>
    <t>primary key (temp_id))</t>
    <phoneticPr fontId="1"/>
  </si>
  <si>
    <t>m_template</t>
    <phoneticPr fontId="1"/>
  </si>
  <si>
    <t>テンプレートマスタ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</si>
</sst>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6" sqref="E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74</v>
      </c>
    </row>
    <row r="3" spans="1:6" x14ac:dyDescent="0.2">
      <c r="B3" s="1" t="s">
        <v>3</v>
      </c>
      <c r="C3" s="2"/>
      <c r="D3" s="1" t="s">
        <v>4</v>
      </c>
      <c r="E3" s="7">
        <v>44354</v>
      </c>
    </row>
    <row r="4" spans="1:6" x14ac:dyDescent="0.2">
      <c r="D4" s="1" t="s">
        <v>5</v>
      </c>
      <c r="E4" s="3" t="s">
        <v>74</v>
      </c>
    </row>
    <row r="5" spans="1:6" x14ac:dyDescent="0.2">
      <c r="D5" s="1" t="s">
        <v>6</v>
      </c>
      <c r="E5" s="7">
        <v>44355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20</v>
      </c>
      <c r="D8" s="3" t="s">
        <v>52</v>
      </c>
      <c r="E8" s="3" t="s">
        <v>55</v>
      </c>
      <c r="F8" s="3"/>
    </row>
    <row r="9" spans="1:6" x14ac:dyDescent="0.2">
      <c r="B9" s="3">
        <v>2</v>
      </c>
      <c r="C9" s="3" t="s">
        <v>34</v>
      </c>
      <c r="D9" s="3" t="s">
        <v>53</v>
      </c>
      <c r="E9" s="3" t="s">
        <v>55</v>
      </c>
      <c r="F9" s="3"/>
    </row>
    <row r="10" spans="1:6" x14ac:dyDescent="0.2">
      <c r="B10" s="3">
        <v>3</v>
      </c>
      <c r="C10" s="3" t="s">
        <v>47</v>
      </c>
      <c r="D10" s="3" t="s">
        <v>54</v>
      </c>
      <c r="E10" s="3" t="s">
        <v>55</v>
      </c>
      <c r="F10" s="3"/>
    </row>
    <row r="11" spans="1:6" x14ac:dyDescent="0.2">
      <c r="B11" s="3">
        <v>4</v>
      </c>
      <c r="C11" s="3" t="s">
        <v>91</v>
      </c>
      <c r="D11" s="3" t="s">
        <v>90</v>
      </c>
      <c r="E11" s="3" t="s">
        <v>55</v>
      </c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L18" sqref="L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20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m_users (</v>
      </c>
    </row>
    <row r="10" spans="1:12" x14ac:dyDescent="0.2">
      <c r="A10" s="3">
        <v>1</v>
      </c>
      <c r="B10" s="3" t="s">
        <v>22</v>
      </c>
      <c r="C10" s="3" t="s">
        <v>23</v>
      </c>
      <c r="D10" s="3" t="s">
        <v>24</v>
      </c>
      <c r="E10" s="3">
        <v>30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user_id varchar (30),</v>
      </c>
    </row>
    <row r="11" spans="1:12" x14ac:dyDescent="0.2">
      <c r="A11" s="3">
        <v>2</v>
      </c>
      <c r="B11" s="3" t="s">
        <v>25</v>
      </c>
      <c r="C11" s="3" t="s">
        <v>26</v>
      </c>
      <c r="D11" s="3" t="s">
        <v>24</v>
      </c>
      <c r="E11" s="3">
        <v>30</v>
      </c>
      <c r="F11" s="3"/>
      <c r="G11" s="3"/>
      <c r="H11" s="3" t="s">
        <v>33</v>
      </c>
      <c r="I11" s="3"/>
      <c r="J11" s="3" t="s">
        <v>81</v>
      </c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31</v>
      </c>
      <c r="C12" s="3" t="s">
        <v>32</v>
      </c>
      <c r="D12" s="3" t="s">
        <v>24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password varchar (30),</v>
      </c>
    </row>
    <row r="13" spans="1:12" x14ac:dyDescent="0.2">
      <c r="A13" s="3">
        <v>4</v>
      </c>
      <c r="B13" s="3" t="s">
        <v>29</v>
      </c>
      <c r="C13" s="3" t="s">
        <v>30</v>
      </c>
      <c r="D13" s="3" t="s">
        <v>24</v>
      </c>
      <c r="E13" s="3">
        <v>10</v>
      </c>
      <c r="F13" s="3"/>
      <c r="G13" s="3"/>
      <c r="H13" s="3" t="s">
        <v>33</v>
      </c>
      <c r="I13" s="3"/>
      <c r="J13" s="3" t="s">
        <v>82</v>
      </c>
      <c r="L13" t="str">
        <f>C13&amp;" "&amp;D13&amp;" "&amp;IF(E13&lt;&gt;"","("&amp;E13&amp;")","")&amp;IF(C14&lt;&gt;"",",","")</f>
        <v>user_category varchar (10),</v>
      </c>
    </row>
    <row r="14" spans="1:12" x14ac:dyDescent="0.2">
      <c r="A14" s="3">
        <v>5</v>
      </c>
      <c r="B14" s="3" t="s">
        <v>27</v>
      </c>
      <c r="C14" s="3" t="s">
        <v>28</v>
      </c>
      <c r="D14" s="3" t="s">
        <v>24</v>
      </c>
      <c r="E14" s="3">
        <v>50</v>
      </c>
      <c r="F14" s="3"/>
      <c r="G14" s="3"/>
      <c r="H14" s="3"/>
      <c r="I14" s="3"/>
      <c r="J14" s="3" t="s">
        <v>83</v>
      </c>
      <c r="L14" t="str">
        <f>C14&amp;" "&amp;D14&amp;" "&amp;IF(E14&lt;&gt;"","("&amp;E14&amp;")","")&amp;IF(C15&lt;&gt;"",",","")</f>
        <v>company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798-BB54-4AA5-B100-43D690B14155}">
  <dimension ref="A1:L31"/>
  <sheetViews>
    <sheetView workbookViewId="0">
      <selection activeCell="E12" sqref="E12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d_questions (</v>
      </c>
    </row>
    <row r="10" spans="1:12" x14ac:dyDescent="0.2">
      <c r="A10" s="3">
        <v>1</v>
      </c>
      <c r="B10" s="3" t="s">
        <v>35</v>
      </c>
      <c r="C10" s="3" t="s">
        <v>36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75</v>
      </c>
      <c r="L10" t="str">
        <f t="shared" ref="L10:L14" si="0">C10&amp;" "&amp;D10&amp;" "&amp;IF(E10&lt;&gt;"","("&amp;E10&amp;")","")&amp;IF(C11&lt;&gt;"",",","")</f>
        <v>q_id int ,</v>
      </c>
    </row>
    <row r="11" spans="1:12" x14ac:dyDescent="0.2">
      <c r="A11" s="3">
        <v>2</v>
      </c>
      <c r="B11" s="3" t="s">
        <v>39</v>
      </c>
      <c r="C11" s="3" t="s">
        <v>38</v>
      </c>
      <c r="D11" s="3" t="s">
        <v>24</v>
      </c>
      <c r="E11" s="3">
        <v>80</v>
      </c>
      <c r="F11" s="3"/>
      <c r="G11" s="3"/>
      <c r="H11" s="3" t="s">
        <v>33</v>
      </c>
      <c r="I11" s="3"/>
      <c r="J11" s="3"/>
      <c r="L11" t="str">
        <f t="shared" si="0"/>
        <v>q_title varchar (80),</v>
      </c>
    </row>
    <row r="12" spans="1:12" x14ac:dyDescent="0.2">
      <c r="A12" s="3">
        <v>3</v>
      </c>
      <c r="B12" s="3" t="s">
        <v>37</v>
      </c>
      <c r="C12" s="3" t="s">
        <v>40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 t="shared" si="0"/>
        <v>q_contents varchar (500),</v>
      </c>
    </row>
    <row r="13" spans="1:12" x14ac:dyDescent="0.2">
      <c r="A13" s="3">
        <v>4</v>
      </c>
      <c r="B13" s="3" t="s">
        <v>64</v>
      </c>
      <c r="C13" s="3" t="s">
        <v>69</v>
      </c>
      <c r="D13" s="3" t="s">
        <v>24</v>
      </c>
      <c r="E13" s="3">
        <v>30</v>
      </c>
      <c r="F13" s="3"/>
      <c r="G13" s="3"/>
      <c r="H13" s="3"/>
      <c r="I13" s="3"/>
      <c r="J13" s="3" t="s">
        <v>76</v>
      </c>
      <c r="L13" t="str">
        <f t="shared" si="0"/>
        <v>q_tag01 varchar (30),</v>
      </c>
    </row>
    <row r="14" spans="1:12" x14ac:dyDescent="0.2">
      <c r="A14" s="3">
        <v>5</v>
      </c>
      <c r="B14" s="3" t="s">
        <v>65</v>
      </c>
      <c r="C14" s="3" t="s">
        <v>70</v>
      </c>
      <c r="D14" s="3" t="s">
        <v>24</v>
      </c>
      <c r="E14" s="3">
        <v>30</v>
      </c>
      <c r="F14" s="3"/>
      <c r="G14" s="3"/>
      <c r="H14" s="3"/>
      <c r="I14" s="3"/>
      <c r="J14" s="3" t="s">
        <v>76</v>
      </c>
      <c r="L14" t="str">
        <f t="shared" si="0"/>
        <v>q_tag02 varchar (30),</v>
      </c>
    </row>
    <row r="15" spans="1:12" x14ac:dyDescent="0.2">
      <c r="A15" s="3">
        <v>6</v>
      </c>
      <c r="B15" s="3" t="s">
        <v>66</v>
      </c>
      <c r="C15" s="3" t="s">
        <v>71</v>
      </c>
      <c r="D15" s="3" t="s">
        <v>24</v>
      </c>
      <c r="E15" s="3">
        <v>30</v>
      </c>
      <c r="F15" s="3"/>
      <c r="G15" s="3"/>
      <c r="H15" s="3"/>
      <c r="I15" s="3"/>
      <c r="J15" s="3" t="s">
        <v>76</v>
      </c>
      <c r="L15" t="str">
        <f>C15&amp;" "&amp;D15&amp;" "&amp;IF(E15&lt;&gt;"","("&amp;E15&amp;")","")&amp;IF(C16&lt;&gt;"",",","")</f>
        <v>q_tag03 varchar (30),</v>
      </c>
    </row>
    <row r="16" spans="1:12" x14ac:dyDescent="0.2">
      <c r="A16" s="3">
        <v>7</v>
      </c>
      <c r="B16" s="3" t="s">
        <v>67</v>
      </c>
      <c r="C16" s="3" t="s">
        <v>72</v>
      </c>
      <c r="D16" s="3" t="s">
        <v>24</v>
      </c>
      <c r="E16" s="3">
        <v>30</v>
      </c>
      <c r="F16" s="3"/>
      <c r="G16" s="3"/>
      <c r="H16" s="3"/>
      <c r="I16" s="3"/>
      <c r="J16" s="3" t="s">
        <v>76</v>
      </c>
      <c r="L16" t="str">
        <f>C16&amp;" "&amp;D16&amp;" "&amp;IF(E16&lt;&gt;"","("&amp;E16&amp;")","")&amp;IF(C17&lt;&gt;"",",","")</f>
        <v>q_tag04 varchar (30),</v>
      </c>
    </row>
    <row r="17" spans="1:12" x14ac:dyDescent="0.2">
      <c r="A17" s="3">
        <v>8</v>
      </c>
      <c r="B17" s="3" t="s">
        <v>68</v>
      </c>
      <c r="C17" s="3" t="s">
        <v>73</v>
      </c>
      <c r="D17" s="3" t="s">
        <v>24</v>
      </c>
      <c r="E17" s="3">
        <v>30</v>
      </c>
      <c r="F17" s="3"/>
      <c r="G17" s="3"/>
      <c r="H17" s="3"/>
      <c r="I17" s="3"/>
      <c r="J17" s="3" t="s">
        <v>76</v>
      </c>
      <c r="L17" t="str">
        <f>C17&amp;" "&amp;D17&amp;" "&amp;IF(E17&lt;&gt;"","("&amp;E17&amp;")","")&amp;IF(C18&lt;&gt;"",",","")</f>
        <v>q_tag05 varchar (30),</v>
      </c>
    </row>
    <row r="18" spans="1:12" x14ac:dyDescent="0.2">
      <c r="A18" s="3">
        <v>9</v>
      </c>
      <c r="B18" s="3" t="s">
        <v>22</v>
      </c>
      <c r="C18" s="3" t="s">
        <v>23</v>
      </c>
      <c r="D18" s="3" t="s">
        <v>24</v>
      </c>
      <c r="E18" s="3">
        <v>30</v>
      </c>
      <c r="F18" s="3"/>
      <c r="G18" s="3"/>
      <c r="H18" s="3" t="s">
        <v>33</v>
      </c>
      <c r="I18" s="3"/>
      <c r="J18" s="3" t="s">
        <v>77</v>
      </c>
      <c r="L18" t="str">
        <f t="shared" ref="L18:L30" si="1">C18&amp;" "&amp;D18&amp;" "&amp;IF(E18&lt;&gt;"","("&amp;E18&amp;")","")&amp;IF(C19&lt;&gt;"",",","")</f>
        <v>user_id varchar (30),</v>
      </c>
    </row>
    <row r="19" spans="1:12" x14ac:dyDescent="0.2">
      <c r="A19" s="3">
        <v>10</v>
      </c>
      <c r="B19" s="3" t="s">
        <v>45</v>
      </c>
      <c r="C19" s="3" t="s">
        <v>46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1"/>
        <v>q_file varchar (100),</v>
      </c>
    </row>
    <row r="20" spans="1:12" x14ac:dyDescent="0.2">
      <c r="A20" s="3">
        <v>11</v>
      </c>
      <c r="B20" s="3" t="s">
        <v>59</v>
      </c>
      <c r="C20" s="3" t="s">
        <v>60</v>
      </c>
      <c r="D20" s="3" t="s">
        <v>61</v>
      </c>
      <c r="E20" s="3"/>
      <c r="F20" s="3"/>
      <c r="G20" s="3"/>
      <c r="H20" s="3" t="s">
        <v>33</v>
      </c>
      <c r="I20" s="3"/>
      <c r="J20" s="3"/>
      <c r="L20" t="str">
        <f t="shared" si="1"/>
        <v>q_date date ,</v>
      </c>
    </row>
    <row r="21" spans="1:12" x14ac:dyDescent="0.2">
      <c r="A21" s="3">
        <v>12</v>
      </c>
      <c r="B21" s="3" t="s">
        <v>41</v>
      </c>
      <c r="C21" s="3" t="s">
        <v>42</v>
      </c>
      <c r="D21" s="3" t="s">
        <v>21</v>
      </c>
      <c r="E21" s="3"/>
      <c r="F21" s="3"/>
      <c r="G21" s="3"/>
      <c r="H21" s="3"/>
      <c r="I21" s="3">
        <v>0</v>
      </c>
      <c r="J21" s="3" t="s">
        <v>78</v>
      </c>
      <c r="L21" t="str">
        <f t="shared" si="1"/>
        <v>done_tag int ,</v>
      </c>
    </row>
    <row r="22" spans="1:12" x14ac:dyDescent="0.2">
      <c r="A22" s="3">
        <v>13</v>
      </c>
      <c r="B22" s="3" t="s">
        <v>43</v>
      </c>
      <c r="C22" s="3" t="s">
        <v>44</v>
      </c>
      <c r="D22" s="3" t="s">
        <v>21</v>
      </c>
      <c r="E22" s="3"/>
      <c r="F22" s="3"/>
      <c r="G22" s="3"/>
      <c r="H22" s="3"/>
      <c r="I22" s="3">
        <v>0</v>
      </c>
      <c r="J22" s="3"/>
      <c r="L22" t="str">
        <f t="shared" si="1"/>
        <v xml:space="preserve">counter int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CC78-21FA-4BE1-95FA-F021F9C37805}">
  <dimension ref="A1:L31"/>
  <sheetViews>
    <sheetView workbookViewId="0">
      <selection activeCell="E12" sqref="E12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47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d_answers (</v>
      </c>
    </row>
    <row r="10" spans="1:12" x14ac:dyDescent="0.2">
      <c r="A10" s="3">
        <v>1</v>
      </c>
      <c r="B10" s="3" t="s">
        <v>48</v>
      </c>
      <c r="C10" s="3" t="s">
        <v>49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75</v>
      </c>
      <c r="L10" t="str">
        <f>C10&amp;" "&amp;D10&amp;" "&amp;IF(E10&lt;&gt;"","("&amp;E10&amp;")","")&amp;IF(C11&lt;&gt;"",",","")</f>
        <v>ans_id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21</v>
      </c>
      <c r="E11" s="3"/>
      <c r="F11" s="3"/>
      <c r="G11" s="3"/>
      <c r="H11" s="3" t="s">
        <v>33</v>
      </c>
      <c r="I11" s="3">
        <v>0</v>
      </c>
      <c r="J11" s="3" t="s">
        <v>79</v>
      </c>
      <c r="L11" t="str">
        <f>C11&amp;" "&amp;D11&amp;" "&amp;IF(E11&lt;&gt;"","("&amp;E11&amp;")","")&amp;IF(C12&lt;&gt;"",",","")</f>
        <v>q_id int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ans_contents varchar (500),</v>
      </c>
    </row>
    <row r="13" spans="1:12" x14ac:dyDescent="0.2">
      <c r="A13" s="3">
        <v>4</v>
      </c>
      <c r="B13" s="3" t="s">
        <v>22</v>
      </c>
      <c r="C13" s="3" t="s">
        <v>23</v>
      </c>
      <c r="D13" s="3" t="s">
        <v>24</v>
      </c>
      <c r="E13" s="3">
        <v>30</v>
      </c>
      <c r="F13" s="3"/>
      <c r="G13" s="3"/>
      <c r="H13" s="3" t="s">
        <v>33</v>
      </c>
      <c r="I13" s="3"/>
      <c r="J13" s="3" t="s">
        <v>80</v>
      </c>
      <c r="L13" t="str">
        <f>C13&amp;" "&amp;D13&amp;" "&amp;IF(E13&lt;&gt;"","("&amp;E13&amp;")","")&amp;IF(C15&lt;&gt;"",",","")</f>
        <v>user_id varchar (30)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61</v>
      </c>
      <c r="E14" s="3"/>
      <c r="F14" s="3"/>
      <c r="G14" s="3"/>
      <c r="H14" s="3" t="s">
        <v>33</v>
      </c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0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EC31-F4BA-4382-94D8-61BE83343ECC}">
  <dimension ref="A1:L30"/>
  <sheetViews>
    <sheetView workbookViewId="0">
      <selection activeCell="B32" sqref="B3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91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91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90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m_template (</v>
      </c>
    </row>
    <row r="10" spans="1:12" x14ac:dyDescent="0.2">
      <c r="A10" s="3">
        <v>1</v>
      </c>
      <c r="B10" s="3" t="s">
        <v>84</v>
      </c>
      <c r="C10" s="3" t="s">
        <v>85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88</v>
      </c>
      <c r="L10" t="str">
        <f>C10&amp;" "&amp;D10&amp;" "&amp;IF(E10&lt;&gt;"","("&amp;E10&amp;")","")&amp;IF(C11&lt;&gt;"",",","")</f>
        <v>temp_id int ,</v>
      </c>
    </row>
    <row r="11" spans="1:12" x14ac:dyDescent="0.2">
      <c r="A11" s="3">
        <v>2</v>
      </c>
      <c r="B11" s="3" t="s">
        <v>86</v>
      </c>
      <c r="C11" s="3" t="s">
        <v>87</v>
      </c>
      <c r="D11" s="3" t="s">
        <v>24</v>
      </c>
      <c r="E11" s="3">
        <v>500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temp_contents varchar (500)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m_users</vt:lpstr>
      <vt:lpstr>d_questions</vt:lpstr>
      <vt:lpstr>d_answers</vt:lpstr>
      <vt:lpstr>m_template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2021-06-08T06:50:47Z</dcterms:modified>
</cp:coreProperties>
</file>