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307DA805-CF54-436B-945D-58F5DBB1242D}" xr6:coauthVersionLast="47" xr6:coauthVersionMax="47" xr10:uidLastSave="{00000000-0000-0000-0000-000000000000}"/>
  <bookViews>
    <workbookView xWindow="1125" yWindow="1125" windowWidth="15375" windowHeight="7875" activeTab="1" xr2:uid="{00000000-000D-0000-FFFF-FFFF00000000}"/>
  </bookViews>
  <sheets>
    <sheet name="テーブル一覧" sheetId="1" r:id="rId1"/>
    <sheet name="user" sheetId="2" r:id="rId2"/>
    <sheet name="qa" sheetId="7" r:id="rId3"/>
    <sheet name="category" sheetId="6" r:id="rId4"/>
    <sheet name="Sheet1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<sst xmlns="http://schemas.openxmlformats.org/spreadsheetml/2006/main" count="164" uniqueCount="71">
  <si>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</si>
  <si>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</si>
  <si>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</si>
  <si>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</si>
  <si>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</si>
  <si>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</si>
  <si>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</si>
  <si>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</si>
  <si>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</si>
  <si>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</si>
  <si>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</si>
  <si>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</si>
  <si>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</si>
  <si>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</si>
  <si>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</si>
  <si>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</si>
  <si>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</si>
  <si>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</si>
  <si>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</si>
  <si>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</si>
  <si>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</si>
  <si>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</si>
  <si>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回答者</t>
    <rPh sb="0" eb="3">
      <t>カイトウシャ</t>
    </rPh>
    <phoneticPr fontId="1"/>
  </si>
  <si>
    <t>単元</t>
    <rPh sb="0" eb="2">
      <t>タンゲン</t>
    </rPh>
    <phoneticPr fontId="1"/>
  </si>
  <si>
    <t>単元項目</t>
    <rPh sb="0" eb="2">
      <t>タンゲン</t>
    </rPh>
    <rPh sb="2" eb="4">
      <t>コウモク</t>
    </rPh>
    <phoneticPr fontId="1"/>
  </si>
  <si>
    <t>質問内容</t>
    <rPh sb="0" eb="4">
      <t>シツモンナイヨウ</t>
    </rPh>
    <phoneticPr fontId="1"/>
  </si>
  <si>
    <t>回答内容</t>
    <rPh sb="0" eb="4">
      <t>カイトウナイヨウ</t>
    </rPh>
    <phoneticPr fontId="1"/>
  </si>
  <si>
    <t>登録者ID</t>
    <rPh sb="0" eb="3">
      <t>トウロクシャ</t>
    </rPh>
    <phoneticPr fontId="1"/>
  </si>
  <si>
    <t>登録者ID</t>
    <rPh sb="0" eb="2">
      <t>トウロク</t>
    </rPh>
    <rPh sb="2" eb="3">
      <t>シャ</t>
    </rPh>
    <phoneticPr fontId="1"/>
  </si>
  <si>
    <t>パスワード</t>
    <phoneticPr fontId="1"/>
  </si>
  <si>
    <t>閲覧数</t>
    <rPh sb="0" eb="2">
      <t>エツラン</t>
    </rPh>
    <rPh sb="2" eb="3">
      <t>スウ</t>
    </rPh>
    <phoneticPr fontId="1"/>
  </si>
  <si>
    <t>テーブル</t>
    <phoneticPr fontId="1"/>
  </si>
  <si>
    <t>質疑応答</t>
    <rPh sb="0" eb="4">
      <t>シツギオウトウ</t>
    </rPh>
    <phoneticPr fontId="1"/>
  </si>
  <si>
    <t>user</t>
    <phoneticPr fontId="1"/>
  </si>
  <si>
    <t>qa</t>
    <phoneticPr fontId="1"/>
  </si>
  <si>
    <t>question_category</t>
    <phoneticPr fontId="1"/>
  </si>
  <si>
    <t>pageview</t>
    <phoneticPr fontId="1"/>
  </si>
  <si>
    <t>varchar</t>
    <phoneticPr fontId="1"/>
  </si>
  <si>
    <t>int</t>
    <phoneticPr fontId="1"/>
  </si>
  <si>
    <t>質問した日時</t>
    <phoneticPr fontId="1"/>
  </si>
  <si>
    <t>質問ID</t>
    <rPh sb="0" eb="2">
      <t>シツモン</t>
    </rPh>
    <phoneticPr fontId="1"/>
  </si>
  <si>
    <t>question_id</t>
    <phoneticPr fontId="1"/>
  </si>
  <si>
    <t>〇</t>
    <phoneticPr fontId="1"/>
  </si>
  <si>
    <t>森下佳亮、向後海</t>
    <rPh sb="0" eb="2">
      <t>モリシタ</t>
    </rPh>
    <rPh sb="2" eb="4">
      <t>ケイスケ</t>
    </rPh>
    <rPh sb="5" eb="7">
      <t>コウゴ</t>
    </rPh>
    <rPh sb="7" eb="8">
      <t>ウミ</t>
    </rPh>
    <phoneticPr fontId="1"/>
  </si>
  <si>
    <t>森下佳亮、向後海</t>
    <rPh sb="0" eb="4">
      <t>モリシタケイスケ</t>
    </rPh>
    <rPh sb="5" eb="7">
      <t>コウゴ</t>
    </rPh>
    <rPh sb="7" eb="8">
      <t>ウミ</t>
    </rPh>
    <phoneticPr fontId="1"/>
  </si>
  <si>
    <t>単元項目ID</t>
    <rPh sb="0" eb="2">
      <t>タンゲン</t>
    </rPh>
    <rPh sb="2" eb="4">
      <t>コウモク</t>
    </rPh>
    <phoneticPr fontId="1"/>
  </si>
  <si>
    <t>category</t>
    <phoneticPr fontId="1"/>
  </si>
  <si>
    <t>単元項目</t>
    <rPh sb="0" eb="4">
      <t>タンゲンコウモク</t>
    </rPh>
    <phoneticPr fontId="1"/>
  </si>
  <si>
    <t>外部キー</t>
    <rPh sb="0" eb="2">
      <t>ガイブ</t>
    </rPh>
    <phoneticPr fontId="1"/>
  </si>
  <si>
    <t>カテゴリー</t>
    <phoneticPr fontId="1"/>
  </si>
  <si>
    <t>question_item</t>
    <phoneticPr fontId="1"/>
  </si>
  <si>
    <t>DOJO　Q＆A集</t>
  </si>
  <si>
    <t>DOJO　Q＆A集</t>
    <phoneticPr fontId="1"/>
  </si>
  <si>
    <t>ドラえもんの４次元ポケット</t>
    <rPh sb="7" eb="9">
      <t>ジゲン</t>
    </rPh>
    <phoneticPr fontId="1"/>
  </si>
  <si>
    <t>id</t>
    <phoneticPr fontId="1"/>
  </si>
  <si>
    <t>pass</t>
    <phoneticPr fontId="1"/>
  </si>
  <si>
    <t>date</t>
    <phoneticPr fontId="1"/>
  </si>
  <si>
    <t>answerer</t>
    <phoneticPr fontId="1"/>
  </si>
  <si>
    <t>question</t>
    <phoneticPr fontId="1"/>
  </si>
  <si>
    <t>answer</t>
    <phoneticPr fontId="1"/>
  </si>
  <si>
    <t>順番に表示できるように開発者側で採番するため、自動にしない。
また、このcategory表を編集したい場合は、開発者側がデータベースを直接操作する。</t>
    <rPh sb="0" eb="2">
      <t>ジュンバン</t>
    </rPh>
    <rPh sb="3" eb="5">
      <t>ヒョウジ</t>
    </rPh>
    <rPh sb="11" eb="15">
      <t>カイハツシャガワ</t>
    </rPh>
    <rPh sb="16" eb="18">
      <t>サイバン</t>
    </rPh>
    <rPh sb="23" eb="25">
      <t>ジドウ</t>
    </rPh>
    <rPh sb="44" eb="45">
      <t>ヒョウ</t>
    </rPh>
    <rPh sb="46" eb="48">
      <t>ヘンシュウ</t>
    </rPh>
    <rPh sb="51" eb="53">
      <t>バアイ</t>
    </rPh>
    <rPh sb="55" eb="58">
      <t>カイハツシャ</t>
    </rPh>
    <rPh sb="58" eb="59">
      <t>ガワ</t>
    </rPh>
    <rPh sb="67" eb="71">
      <t>チョクセツソウサ</t>
    </rPh>
    <phoneticPr fontId="1"/>
  </si>
  <si>
    <t>登録者</t>
    <rPh sb="0" eb="3">
      <t>トウロクシャ</t>
    </rPh>
    <phoneticPr fontId="1"/>
  </si>
  <si>
    <t>regestrant</t>
    <phoneticPr fontId="1"/>
  </si>
  <si>
    <t>年月日のみ、時間は入れない、
型はうまく機能しなければvarchar型に変更</t>
    <rPh sb="0" eb="3">
      <t>ネンガッピ</t>
    </rPh>
    <rPh sb="6" eb="8">
      <t>ジカン</t>
    </rPh>
    <rPh sb="9" eb="10">
      <t>イ</t>
    </rPh>
    <rPh sb="15" eb="16">
      <t>カタ</t>
    </rPh>
    <rPh sb="20" eb="22">
      <t>キノウ</t>
    </rPh>
    <rPh sb="34" eb="35">
      <t>ガタ</t>
    </rPh>
    <rPh sb="36" eb="38">
      <t>ヘンコウ</t>
    </rPh>
    <phoneticPr fontId="1"/>
  </si>
  <si>
    <t>新しく追加、登録者IDと登録者違う場合</t>
    <rPh sb="0" eb="1">
      <t>アタラ</t>
    </rPh>
    <rPh sb="3" eb="5">
      <t>ツイカ</t>
    </rPh>
    <rPh sb="6" eb="9">
      <t>トウロクシャ</t>
    </rPh>
    <rPh sb="12" eb="15">
      <t>トウロクシャ</t>
    </rPh>
    <rPh sb="15" eb="16">
      <t>チガ</t>
    </rPh>
    <rPh sb="17" eb="19">
      <t>バアイ</t>
    </rPh>
    <phoneticPr fontId="1"/>
  </si>
  <si>
    <t>使う段階で1000文字超える場合は、
開発者側が変更する</t>
    <rPh sb="0" eb="1">
      <t>ツカ</t>
    </rPh>
    <rPh sb="2" eb="4">
      <t>ダンカイ</t>
    </rPh>
    <rPh sb="9" eb="12">
      <t>モジコ</t>
    </rPh>
    <rPh sb="14" eb="16">
      <t>バアイ</t>
    </rPh>
    <rPh sb="19" eb="23">
      <t>カイハツシャガワ</t>
    </rPh>
    <rPh sb="24" eb="26">
      <t>ヘンコウ</t>
    </rPh>
    <phoneticPr fontId="1"/>
  </si>
  <si>
    <t>使う段階で1000文字超える場合は、
開発者側が変更する</t>
    <phoneticPr fontId="1"/>
  </si>
  <si>
    <t>検索順序に直結する</t>
    <rPh sb="0" eb="4">
      <t>ケンサクジュンジョ</t>
    </rPh>
    <rPh sb="5" eb="7">
      <t>チョッケツ</t>
    </rPh>
    <phoneticPr fontId="1"/>
  </si>
  <si>
    <t>その他も必須？単元項目を実際に作るときに決定</t>
    <rPh sb="2" eb="3">
      <t>タ</t>
    </rPh>
    <rPh sb="4" eb="6">
      <t>ヒッス</t>
    </rPh>
    <rPh sb="7" eb="11">
      <t>タンゲンコウモク</t>
    </rPh>
    <rPh sb="12" eb="14">
      <t>ジッサイ</t>
    </rPh>
    <rPh sb="15" eb="16">
      <t>ツク</t>
    </rPh>
    <rPh sb="20" eb="22">
      <t>ケッテイ</t>
    </rPh>
    <phoneticPr fontId="1"/>
  </si>
  <si>
    <t>開発者側からデータベースに直接の操作する</t>
    <rPh sb="0" eb="4">
      <t>カイハツシャガワ</t>
    </rPh>
    <rPh sb="13" eb="15">
      <t>チョクセツ</t>
    </rPh>
    <rPh sb="16" eb="18">
      <t>ソウサ</t>
    </rPh>
    <phoneticPr fontId="1"/>
  </si>
  <si>
    <t>開発者側からデータベースに直接の操作する</t>
    <rPh sb="16" eb="18">
      <t>ソウサ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</si>
</sst>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D1" workbookViewId="0">
      <selection activeCell="F4" sqref="F3:F4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53</v>
      </c>
      <c r="D2" s="1" t="s">
        <v>2</v>
      </c>
      <c r="E2" s="3" t="s">
        <v>44</v>
      </c>
    </row>
    <row r="3" spans="1:6" x14ac:dyDescent="0.15">
      <c r="B3" s="1" t="s">
        <v>3</v>
      </c>
      <c r="C3" s="2" t="s">
        <v>51</v>
      </c>
      <c r="D3" s="1" t="s">
        <v>4</v>
      </c>
      <c r="E3" s="7">
        <v>44351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33</v>
      </c>
      <c r="E8" s="3" t="s">
        <v>31</v>
      </c>
      <c r="F8" s="3" t="s">
        <v>69</v>
      </c>
    </row>
    <row r="9" spans="1:6" x14ac:dyDescent="0.15">
      <c r="B9" s="3">
        <v>2</v>
      </c>
      <c r="C9" s="3" t="s">
        <v>32</v>
      </c>
      <c r="D9" s="3" t="s">
        <v>34</v>
      </c>
      <c r="E9" s="3" t="s">
        <v>31</v>
      </c>
      <c r="F9" s="3"/>
    </row>
    <row r="10" spans="1:6" x14ac:dyDescent="0.15">
      <c r="B10" s="3">
        <v>3</v>
      </c>
      <c r="C10" s="3" t="s">
        <v>49</v>
      </c>
      <c r="D10" s="3" t="s">
        <v>46</v>
      </c>
      <c r="E10" s="3" t="s">
        <v>31</v>
      </c>
      <c r="F10" s="3" t="s">
        <v>70</v>
      </c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workbookViewId="0">
      <selection activeCell="E10" sqref="E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53</v>
      </c>
      <c r="D2" s="1" t="s">
        <v>2</v>
      </c>
      <c r="E2" s="3" t="s">
        <v>43</v>
      </c>
      <c r="F2" s="5"/>
      <c r="G2" s="5"/>
    </row>
    <row r="3" spans="1:12" x14ac:dyDescent="0.15">
      <c r="B3" s="1" t="s">
        <v>3</v>
      </c>
      <c r="C3" s="2" t="s">
        <v>51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28</v>
      </c>
      <c r="C10" s="3" t="s">
        <v>54</v>
      </c>
      <c r="D10" s="3" t="s">
        <v>37</v>
      </c>
      <c r="E10" s="3">
        <v>20</v>
      </c>
      <c r="F10" s="3" t="s">
        <v>42</v>
      </c>
      <c r="G10" s="3"/>
      <c r="H10" s="3" t="s">
        <v>42</v>
      </c>
      <c r="I10" s="3"/>
      <c r="J10" s="3"/>
      <c r="L10" t="str">
        <f>C10&amp;" "&amp;D10&amp;" "&amp;IF(E10&lt;&gt;"","("&amp;E10&amp;")","")&amp;IF(C11&lt;&gt;"",",","")</f>
        <v>id varchar (20),</v>
      </c>
    </row>
    <row r="11" spans="1:12" x14ac:dyDescent="0.15">
      <c r="A11" s="3">
        <v>2</v>
      </c>
      <c r="B11" s="3" t="s">
        <v>29</v>
      </c>
      <c r="C11" s="3" t="s">
        <v>55</v>
      </c>
      <c r="D11" s="3" t="s">
        <v>37</v>
      </c>
      <c r="E11" s="3">
        <v>20</v>
      </c>
      <c r="F11" s="3"/>
      <c r="G11" s="3"/>
      <c r="H11" s="3" t="s">
        <v>42</v>
      </c>
      <c r="I11" s="3"/>
      <c r="J11" s="3"/>
      <c r="L11" t="str">
        <f>C11&amp;" "&amp;D11&amp;" "&amp;IF(E11&lt;&gt;"","("&amp;E11&amp;")","")&amp;IF(C12&lt;&gt;"",",","")</f>
        <v>pass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1AC7-ED8B-4F61-B387-04835C284A3D}">
  <dimension ref="A1:L30"/>
  <sheetViews>
    <sheetView topLeftCell="A14" workbookViewId="0">
      <selection activeCell="A8" sqref="A8"/>
    </sheetView>
  </sheetViews>
  <sheetFormatPr defaultRowHeight="13.5" x14ac:dyDescent="0.15"/>
  <cols>
    <col min="2" max="2" width="16.125" customWidth="1"/>
    <col min="3" max="3" width="23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6" customWidth="1"/>
  </cols>
  <sheetData>
    <row r="1" spans="1:12" ht="18.75" x14ac:dyDescent="0.15">
      <c r="A1" s="4" t="s">
        <v>32</v>
      </c>
    </row>
    <row r="2" spans="1:12" x14ac:dyDescent="0.15">
      <c r="B2" s="1" t="s">
        <v>1</v>
      </c>
      <c r="C2" s="2" t="s">
        <v>53</v>
      </c>
      <c r="D2" s="1" t="s">
        <v>2</v>
      </c>
      <c r="E2" s="3" t="s">
        <v>43</v>
      </c>
      <c r="F2" s="5"/>
      <c r="G2" s="5"/>
    </row>
    <row r="3" spans="1:12" x14ac:dyDescent="0.15">
      <c r="B3" s="1" t="s">
        <v>3</v>
      </c>
      <c r="C3" s="2" t="s">
        <v>52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32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qa (</v>
      </c>
    </row>
    <row r="10" spans="1:12" x14ac:dyDescent="0.15">
      <c r="A10" s="3">
        <v>1</v>
      </c>
      <c r="B10" s="3" t="s">
        <v>27</v>
      </c>
      <c r="C10" s="3" t="s">
        <v>54</v>
      </c>
      <c r="D10" s="3" t="s">
        <v>37</v>
      </c>
      <c r="E10" s="3">
        <v>20</v>
      </c>
      <c r="F10" s="3" t="s">
        <v>42</v>
      </c>
      <c r="G10" s="3"/>
      <c r="H10" s="3" t="s">
        <v>42</v>
      </c>
      <c r="I10" s="3"/>
      <c r="J10" s="3"/>
      <c r="L10" t="str">
        <f>C10&amp;" "&amp;D10&amp;" "&amp;IF(E10&lt;&gt;"","("&amp;E10&amp;")","")&amp;IF(C11&lt;&gt;"",",","")</f>
        <v>id varchar (20),</v>
      </c>
    </row>
    <row r="11" spans="1:12" x14ac:dyDescent="0.15">
      <c r="A11" s="3">
        <v>2</v>
      </c>
      <c r="B11" s="3" t="s">
        <v>40</v>
      </c>
      <c r="C11" s="3" t="s">
        <v>41</v>
      </c>
      <c r="D11" s="3" t="s">
        <v>38</v>
      </c>
      <c r="E11" s="3"/>
      <c r="F11" s="3" t="s">
        <v>42</v>
      </c>
      <c r="G11" s="3" t="s">
        <v>42</v>
      </c>
      <c r="H11" s="3" t="s">
        <v>42</v>
      </c>
      <c r="I11" s="3"/>
      <c r="J11" s="3"/>
      <c r="L11" t="str">
        <f>C11&amp;" "&amp;D11&amp;" "&amp;IF(E11&lt;&gt;"","("&amp;E11&amp;")","")&amp;IF(C12&lt;&gt;"",",","")</f>
        <v>question_id int ,</v>
      </c>
    </row>
    <row r="12" spans="1:12" ht="27" x14ac:dyDescent="0.15">
      <c r="A12" s="3">
        <v>3</v>
      </c>
      <c r="B12" s="3" t="s">
        <v>39</v>
      </c>
      <c r="C12" s="3" t="s">
        <v>56</v>
      </c>
      <c r="D12" s="3" t="s">
        <v>56</v>
      </c>
      <c r="E12" s="3"/>
      <c r="F12" s="3"/>
      <c r="G12" s="3"/>
      <c r="H12" s="3"/>
      <c r="I12" s="3"/>
      <c r="J12" s="8" t="s">
        <v>63</v>
      </c>
      <c r="L12" t="str">
        <f>C12&amp;" "&amp;D12&amp;" "&amp;IF(E12&lt;&gt;"","("&amp;E12&amp;")","")&amp;IF(C13&lt;&gt;"",",","")</f>
        <v>date date ,</v>
      </c>
    </row>
    <row r="13" spans="1:12" x14ac:dyDescent="0.15">
      <c r="A13" s="3">
        <v>4</v>
      </c>
      <c r="B13" s="3" t="s">
        <v>22</v>
      </c>
      <c r="C13" s="3" t="s">
        <v>57</v>
      </c>
      <c r="D13" s="3" t="s">
        <v>37</v>
      </c>
      <c r="E13" s="3">
        <v>20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answerer varchar (20),</v>
      </c>
    </row>
    <row r="14" spans="1:12" x14ac:dyDescent="0.15">
      <c r="A14" s="3">
        <v>5</v>
      </c>
      <c r="B14" s="3" t="s">
        <v>45</v>
      </c>
      <c r="C14" s="3" t="s">
        <v>46</v>
      </c>
      <c r="D14" s="3" t="s">
        <v>38</v>
      </c>
      <c r="E14" s="3"/>
      <c r="F14" s="3"/>
      <c r="G14" s="3"/>
      <c r="H14" s="3" t="s">
        <v>42</v>
      </c>
      <c r="I14" s="3"/>
      <c r="J14" s="3" t="s">
        <v>48</v>
      </c>
      <c r="L14" t="str">
        <f>C14&amp;" "&amp;D14&amp;" "&amp;IF(E14&lt;&gt;"","("&amp;E14&amp;")","")&amp;IF(C15&lt;&gt;"",",","")</f>
        <v>category int ,</v>
      </c>
    </row>
    <row r="15" spans="1:12" ht="27" x14ac:dyDescent="0.15">
      <c r="A15" s="3">
        <v>6</v>
      </c>
      <c r="B15" s="3" t="s">
        <v>25</v>
      </c>
      <c r="C15" s="3" t="s">
        <v>58</v>
      </c>
      <c r="D15" s="3" t="s">
        <v>37</v>
      </c>
      <c r="E15" s="3">
        <v>1000</v>
      </c>
      <c r="F15" s="3"/>
      <c r="G15" s="3"/>
      <c r="H15" s="3" t="s">
        <v>42</v>
      </c>
      <c r="I15" s="3"/>
      <c r="J15" s="8" t="s">
        <v>66</v>
      </c>
      <c r="L15" t="str">
        <f t="shared" ref="L15:L29" si="0">C15&amp;" "&amp;D15&amp;" "&amp;IF(E15&lt;&gt;"","("&amp;E15&amp;")","")&amp;IF(C16&lt;&gt;"",",","")</f>
        <v>question varchar (1000),</v>
      </c>
    </row>
    <row r="16" spans="1:12" ht="27" x14ac:dyDescent="0.15">
      <c r="A16" s="3">
        <v>7</v>
      </c>
      <c r="B16" s="3" t="s">
        <v>26</v>
      </c>
      <c r="C16" s="3" t="s">
        <v>59</v>
      </c>
      <c r="D16" s="3" t="s">
        <v>37</v>
      </c>
      <c r="E16" s="3">
        <v>1000</v>
      </c>
      <c r="F16" s="3"/>
      <c r="G16" s="3"/>
      <c r="H16" s="3"/>
      <c r="I16" s="3"/>
      <c r="J16" s="8" t="s">
        <v>65</v>
      </c>
      <c r="L16" t="str">
        <f t="shared" si="0"/>
        <v>answer varchar (1000),</v>
      </c>
    </row>
    <row r="17" spans="1:12" x14ac:dyDescent="0.15">
      <c r="A17" s="3">
        <v>8</v>
      </c>
      <c r="B17" s="3" t="s">
        <v>30</v>
      </c>
      <c r="C17" s="3" t="s">
        <v>36</v>
      </c>
      <c r="D17" s="3" t="s">
        <v>38</v>
      </c>
      <c r="E17" s="3"/>
      <c r="F17" s="3"/>
      <c r="G17" s="3"/>
      <c r="H17" s="3"/>
      <c r="I17" s="3">
        <v>0</v>
      </c>
      <c r="J17" s="3" t="s">
        <v>67</v>
      </c>
      <c r="L17" t="str">
        <f t="shared" si="0"/>
        <v>pageview int ,</v>
      </c>
    </row>
    <row r="18" spans="1:12" x14ac:dyDescent="0.15">
      <c r="A18" s="3">
        <v>9</v>
      </c>
      <c r="B18" s="3" t="s">
        <v>61</v>
      </c>
      <c r="C18" s="3" t="s">
        <v>62</v>
      </c>
      <c r="D18" s="3" t="s">
        <v>37</v>
      </c>
      <c r="E18" s="3">
        <v>20</v>
      </c>
      <c r="F18" s="3"/>
      <c r="G18" s="3"/>
      <c r="H18" s="3"/>
      <c r="I18" s="3"/>
      <c r="J18" s="9" t="s">
        <v>64</v>
      </c>
      <c r="L18" t="str">
        <f t="shared" si="0"/>
        <v>regestrant varchar (20)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B8B41-359D-42E8-95A6-1B78AC194F9C}">
  <dimension ref="A1:L30"/>
  <sheetViews>
    <sheetView topLeftCell="A7" workbookViewId="0">
      <selection activeCell="E12" sqref="E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4" bestFit="1" customWidth="1"/>
    <col min="11" max="11" width="31.25" customWidth="1"/>
    <col min="12" max="12" width="30.125" customWidth="1"/>
  </cols>
  <sheetData>
    <row r="1" spans="1:12" ht="18.75" x14ac:dyDescent="0.15">
      <c r="A1" s="4" t="s">
        <v>47</v>
      </c>
    </row>
    <row r="2" spans="1:12" x14ac:dyDescent="0.15">
      <c r="B2" s="1" t="s">
        <v>1</v>
      </c>
      <c r="C2" s="2" t="s">
        <v>53</v>
      </c>
      <c r="D2" s="1" t="s">
        <v>2</v>
      </c>
      <c r="E2" s="3" t="s">
        <v>43</v>
      </c>
      <c r="F2" s="5"/>
      <c r="G2" s="5"/>
    </row>
    <row r="3" spans="1:12" x14ac:dyDescent="0.15">
      <c r="B3" s="1" t="s">
        <v>3</v>
      </c>
      <c r="C3" s="2" t="s">
        <v>51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24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category (</v>
      </c>
    </row>
    <row r="10" spans="1:12" ht="54" x14ac:dyDescent="0.15">
      <c r="A10" s="3">
        <v>1</v>
      </c>
      <c r="B10" s="3" t="s">
        <v>45</v>
      </c>
      <c r="C10" s="3" t="s">
        <v>46</v>
      </c>
      <c r="D10" s="3" t="s">
        <v>38</v>
      </c>
      <c r="E10" s="3">
        <v>20</v>
      </c>
      <c r="F10" s="3" t="s">
        <v>42</v>
      </c>
      <c r="G10" s="3"/>
      <c r="H10" s="3" t="s">
        <v>42</v>
      </c>
      <c r="I10" s="3"/>
      <c r="J10" s="8" t="s">
        <v>60</v>
      </c>
      <c r="L10" t="str">
        <f>C10&amp;" "&amp;D10&amp;" "&amp;IF(E10&lt;&gt;"","("&amp;E10&amp;")","")&amp;IF(C11&lt;&gt;"",",","")</f>
        <v>category int (20),</v>
      </c>
    </row>
    <row r="11" spans="1:12" x14ac:dyDescent="0.15">
      <c r="A11" s="3">
        <v>2</v>
      </c>
      <c r="B11" s="3" t="s">
        <v>23</v>
      </c>
      <c r="C11" s="3" t="s">
        <v>35</v>
      </c>
      <c r="D11" s="3" t="s">
        <v>37</v>
      </c>
      <c r="E11" s="3">
        <v>40</v>
      </c>
      <c r="F11" s="3"/>
      <c r="G11" s="3"/>
      <c r="H11" s="3"/>
      <c r="I11" s="3"/>
      <c r="J11" s="3" t="s">
        <v>68</v>
      </c>
      <c r="L11" t="str">
        <f>C11&amp;" "&amp;D11&amp;" "&amp;IF(E11&lt;&gt;"","("&amp;E11&amp;")","")&amp;IF(C12&lt;&gt;"",",","")</f>
        <v>question_category varchar (40),</v>
      </c>
    </row>
    <row r="12" spans="1:12" x14ac:dyDescent="0.15">
      <c r="A12" s="3">
        <v>3</v>
      </c>
      <c r="B12" s="3" t="s">
        <v>24</v>
      </c>
      <c r="C12" s="3" t="s">
        <v>50</v>
      </c>
      <c r="D12" s="3" t="s">
        <v>37</v>
      </c>
      <c r="E12" s="3">
        <v>100</v>
      </c>
      <c r="F12" s="3"/>
      <c r="G12" s="3"/>
      <c r="H12" s="3"/>
      <c r="I12" s="3"/>
      <c r="J12" s="3" t="s">
        <v>68</v>
      </c>
      <c r="L12" t="str">
        <f>C12&amp;" "&amp;D12&amp;" "&amp;IF(E12&lt;&gt;"","("&amp;E12&amp;")","")&amp;IF(C13&lt;&gt;"",",","")</f>
        <v>question_item varchar (100)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95B2-4767-47F9-A44D-49AF843F3CA4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user</vt:lpstr>
      <vt:lpstr>qa</vt:lpstr>
      <vt:lpstr>category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2021-06-08T02:17:48Z</dcterms:modified>
</cp:coreProperties>
</file>