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6\D-6\documents\"/>
    </mc:Choice>
  </mc:AlternateContent>
  <xr:revisionPtr revIDLastSave="0" documentId="13_ncr:1_{D0E7D0BD-0365-465A-8707-D4439838ABEA}" xr6:coauthVersionLast="47" xr6:coauthVersionMax="47" xr10:uidLastSave="{00000000-0000-0000-0000-000000000000}"/>
  <bookViews>
    <workbookView xWindow="390" yWindow="390" windowWidth="15375" windowHeight="10335" activeTab="2" xr2:uid="{00000000-000D-0000-FFFF-FFFF00000000}"/>
  </bookViews>
  <sheets>
    <sheet name="テーブル一覧" sheetId="1" r:id="rId1"/>
    <sheet name="user" sheetId="2" r:id="rId2"/>
    <sheet name="qa" sheetId="7" r:id="rId3"/>
    <sheet name="category" sheetId="6" r:id="rId4"/>
    <sheet name="Sheet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<sst xmlns="http://schemas.openxmlformats.org/spreadsheetml/2006/main" count="149" uniqueCount="62">
  <si>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</si>
  <si>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</si>
  <si>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</si>
  <si>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</si>
  <si>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</si>
  <si>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</si>
  <si>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</si>
  <si>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</si>
  <si>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</si>
  <si>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</si>
  <si>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</si>
  <si>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</si>
  <si>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</si>
  <si>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</si>
  <si>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</si>
  <si>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</si>
  <si>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</si>
  <si>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</si>
  <si>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</si>
  <si>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</si>
  <si>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</si>
  <si>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</si>
  <si>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回答者</t>
    <rPh sb="0" eb="3">
      <t>カイトウシャ</t>
    </rPh>
    <phoneticPr fontId="1"/>
  </si>
  <si>
    <t>単元</t>
    <rPh sb="0" eb="2">
      <t>タンゲン</t>
    </rPh>
    <phoneticPr fontId="1"/>
  </si>
  <si>
    <t>単元項目</t>
    <rPh sb="0" eb="2">
      <t>タンゲン</t>
    </rPh>
    <rPh sb="2" eb="4">
      <t>コウモク</t>
    </rPh>
    <phoneticPr fontId="1"/>
  </si>
  <si>
    <t>質問内容</t>
    <rPh sb="0" eb="4">
      <t>シツモンナイヨウ</t>
    </rPh>
    <phoneticPr fontId="1"/>
  </si>
  <si>
    <t>回答内容</t>
    <rPh sb="0" eb="4">
      <t>カイトウナイヨウ</t>
    </rPh>
    <phoneticPr fontId="1"/>
  </si>
  <si>
    <t>登録者ID</t>
    <rPh sb="0" eb="3">
      <t>トウロクシャ</t>
    </rPh>
    <phoneticPr fontId="1"/>
  </si>
  <si>
    <t>登録者ID</t>
    <rPh sb="0" eb="2">
      <t>トウロク</t>
    </rPh>
    <rPh sb="2" eb="3">
      <t>シャ</t>
    </rPh>
    <phoneticPr fontId="1"/>
  </si>
  <si>
    <t>パスワード</t>
    <phoneticPr fontId="1"/>
  </si>
  <si>
    <t>閲覧数</t>
    <rPh sb="0" eb="2">
      <t>エツラン</t>
    </rPh>
    <rPh sb="2" eb="3">
      <t>スウ</t>
    </rPh>
    <phoneticPr fontId="1"/>
  </si>
  <si>
    <t>テーブル</t>
    <phoneticPr fontId="1"/>
  </si>
  <si>
    <t>質疑応答</t>
    <rPh sb="0" eb="4">
      <t>シツギオウトウ</t>
    </rPh>
    <phoneticPr fontId="1"/>
  </si>
  <si>
    <t>user</t>
    <phoneticPr fontId="1"/>
  </si>
  <si>
    <t>qa</t>
    <phoneticPr fontId="1"/>
  </si>
  <si>
    <t>user_id</t>
    <phoneticPr fontId="1"/>
  </si>
  <si>
    <t>answer_name</t>
    <phoneticPr fontId="1"/>
  </si>
  <si>
    <t>answer_date</t>
    <phoneticPr fontId="1"/>
  </si>
  <si>
    <t>question_category</t>
    <phoneticPr fontId="1"/>
  </si>
  <si>
    <t>question_content</t>
    <phoneticPr fontId="1"/>
  </si>
  <si>
    <t>answer_content</t>
    <phoneticPr fontId="1"/>
  </si>
  <si>
    <t>pageview</t>
    <phoneticPr fontId="1"/>
  </si>
  <si>
    <t>varchar</t>
    <phoneticPr fontId="1"/>
  </si>
  <si>
    <t>int</t>
    <phoneticPr fontId="1"/>
  </si>
  <si>
    <t>datetime</t>
    <phoneticPr fontId="1"/>
  </si>
  <si>
    <t>質問した日時</t>
    <phoneticPr fontId="1"/>
  </si>
  <si>
    <t>質問ID</t>
    <rPh sb="0" eb="2">
      <t>シツモン</t>
    </rPh>
    <phoneticPr fontId="1"/>
  </si>
  <si>
    <t>question_id</t>
    <phoneticPr fontId="1"/>
  </si>
  <si>
    <t>〇</t>
    <phoneticPr fontId="1"/>
  </si>
  <si>
    <t>user_password</t>
    <phoneticPr fontId="1"/>
  </si>
  <si>
    <t>森下佳亮、向後海</t>
    <rPh sb="0" eb="2">
      <t>モリシタ</t>
    </rPh>
    <rPh sb="2" eb="4">
      <t>ケイスケ</t>
    </rPh>
    <rPh sb="5" eb="7">
      <t>コウゴ</t>
    </rPh>
    <rPh sb="7" eb="8">
      <t>ウミ</t>
    </rPh>
    <phoneticPr fontId="1"/>
  </si>
  <si>
    <t>森下佳亮、向後海</t>
    <rPh sb="0" eb="4">
      <t>モリシタケイスケ</t>
    </rPh>
    <rPh sb="5" eb="7">
      <t>コウゴ</t>
    </rPh>
    <rPh sb="7" eb="8">
      <t>ウミ</t>
    </rPh>
    <phoneticPr fontId="1"/>
  </si>
  <si>
    <t>単元項目ID</t>
    <rPh sb="0" eb="2">
      <t>タンゲン</t>
    </rPh>
    <rPh sb="2" eb="4">
      <t>コウモク</t>
    </rPh>
    <phoneticPr fontId="1"/>
  </si>
  <si>
    <t>category</t>
    <phoneticPr fontId="1"/>
  </si>
  <si>
    <t>単元項目</t>
    <rPh sb="0" eb="4">
      <t>タンゲンコウモク</t>
    </rPh>
    <phoneticPr fontId="1"/>
  </si>
  <si>
    <t>外部キー</t>
    <rPh sb="0" eb="2">
      <t>ガイブ</t>
    </rPh>
    <phoneticPr fontId="1"/>
  </si>
  <si>
    <t>カテゴリー</t>
    <phoneticPr fontId="1"/>
  </si>
  <si>
    <t>question_item_id</t>
    <phoneticPr fontId="1"/>
  </si>
  <si>
    <t>question_item</t>
    <phoneticPr fontId="1"/>
  </si>
  <si>
    <t>質疑応答管理システム</t>
    <rPh sb="0" eb="4">
      <t>シツギオウトウ</t>
    </rPh>
    <rPh sb="4" eb="6">
      <t>カンリ</t>
    </rPh>
    <phoneticPr fontId="1"/>
  </si>
  <si>
    <t>質疑応答管理システム</t>
    <rPh sb="0" eb="6">
      <t>シツギオウトウカンリ</t>
    </rPh>
    <phoneticPr fontId="1"/>
  </si>
  <si>
    <t>実際には表示しない</t>
    <rPh sb="0" eb="2">
      <t>ジッサイ</t>
    </rPh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</si>
</sst>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3" sqref="C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51</v>
      </c>
    </row>
    <row r="3" spans="1:6" x14ac:dyDescent="0.15">
      <c r="B3" s="1" t="s">
        <v>3</v>
      </c>
      <c r="C3" s="2" t="s">
        <v>59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33</v>
      </c>
      <c r="E8" s="3" t="s">
        <v>31</v>
      </c>
      <c r="F8" s="3"/>
    </row>
    <row r="9" spans="1:6" x14ac:dyDescent="0.15">
      <c r="B9" s="3">
        <v>2</v>
      </c>
      <c r="C9" s="3" t="s">
        <v>32</v>
      </c>
      <c r="D9" s="3" t="s">
        <v>34</v>
      </c>
      <c r="E9" s="3" t="s">
        <v>31</v>
      </c>
      <c r="F9" s="3"/>
    </row>
    <row r="10" spans="1:6" x14ac:dyDescent="0.15">
      <c r="B10" s="3">
        <v>3</v>
      </c>
      <c r="C10" s="3" t="s">
        <v>56</v>
      </c>
      <c r="D10" s="3" t="s">
        <v>53</v>
      </c>
      <c r="E10" s="3" t="s">
        <v>31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28</v>
      </c>
      <c r="C10" s="3" t="s">
        <v>35</v>
      </c>
      <c r="D10" s="3" t="s">
        <v>42</v>
      </c>
      <c r="E10" s="3">
        <v>20</v>
      </c>
      <c r="F10" s="3" t="s">
        <v>48</v>
      </c>
      <c r="G10" s="3"/>
      <c r="H10" s="3" t="s">
        <v>48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49</v>
      </c>
      <c r="D11" s="3" t="s">
        <v>42</v>
      </c>
      <c r="E11" s="3">
        <v>20</v>
      </c>
      <c r="F11" s="3"/>
      <c r="G11" s="3"/>
      <c r="H11" s="3" t="s">
        <v>48</v>
      </c>
      <c r="I11" s="3"/>
      <c r="J11" s="3"/>
      <c r="L11" t="str">
        <f>C11&amp;" "&amp;D11&amp;" "&amp;IF(E11&lt;&gt;"","("&amp;E11&amp;")","")&amp;IF(C12&lt;&gt;"",",","")</f>
        <v>user_password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1AC7-ED8B-4F61-B387-04835C284A3D}">
  <dimension ref="A1:L30"/>
  <sheetViews>
    <sheetView tabSelected="1" topLeftCell="E1" workbookViewId="0">
      <selection activeCell="J4" sqref="J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32</v>
      </c>
    </row>
    <row r="2" spans="1:12" x14ac:dyDescent="0.15">
      <c r="B2" s="1" t="s">
        <v>1</v>
      </c>
      <c r="C2" s="2"/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qa (</v>
      </c>
    </row>
    <row r="10" spans="1:12" x14ac:dyDescent="0.15">
      <c r="A10" s="3">
        <v>1</v>
      </c>
      <c r="B10" s="3" t="s">
        <v>27</v>
      </c>
      <c r="C10" s="3" t="s">
        <v>35</v>
      </c>
      <c r="D10" s="3" t="s">
        <v>42</v>
      </c>
      <c r="E10" s="3">
        <v>20</v>
      </c>
      <c r="F10" s="3" t="s">
        <v>48</v>
      </c>
      <c r="G10" s="3"/>
      <c r="H10" s="3" t="s">
        <v>48</v>
      </c>
      <c r="I10" s="3"/>
      <c r="J10" s="3" t="s">
        <v>61</v>
      </c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46</v>
      </c>
      <c r="C11" s="3" t="s">
        <v>47</v>
      </c>
      <c r="D11" s="3" t="s">
        <v>43</v>
      </c>
      <c r="E11" s="3"/>
      <c r="F11" s="3" t="s">
        <v>48</v>
      </c>
      <c r="G11" s="3" t="s">
        <v>48</v>
      </c>
      <c r="H11" s="3" t="s">
        <v>48</v>
      </c>
      <c r="I11" s="3"/>
      <c r="J11" s="3" t="s">
        <v>61</v>
      </c>
      <c r="L11" t="str">
        <f>C11&amp;" "&amp;D11&amp;" "&amp;IF(E11&lt;&gt;"","("&amp;E11&amp;")","")&amp;IF(C12&lt;&gt;"",",","")</f>
        <v>question_id int ,</v>
      </c>
    </row>
    <row r="12" spans="1:12" x14ac:dyDescent="0.15">
      <c r="A12" s="3">
        <v>3</v>
      </c>
      <c r="B12" s="3" t="s">
        <v>45</v>
      </c>
      <c r="C12" s="3" t="s">
        <v>37</v>
      </c>
      <c r="D12" s="3" t="s">
        <v>44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answer_date datetime ,</v>
      </c>
    </row>
    <row r="13" spans="1:12" x14ac:dyDescent="0.15">
      <c r="A13" s="3">
        <v>4</v>
      </c>
      <c r="B13" s="3" t="s">
        <v>22</v>
      </c>
      <c r="C13" s="3" t="s">
        <v>36</v>
      </c>
      <c r="D13" s="3" t="s">
        <v>42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answer_name varchar (20),</v>
      </c>
    </row>
    <row r="14" spans="1:12" x14ac:dyDescent="0.15">
      <c r="A14" s="3">
        <v>5</v>
      </c>
      <c r="B14" s="3" t="s">
        <v>52</v>
      </c>
      <c r="C14" s="3" t="s">
        <v>57</v>
      </c>
      <c r="D14" s="3" t="s">
        <v>43</v>
      </c>
      <c r="E14" s="3"/>
      <c r="F14" s="3"/>
      <c r="G14" s="3"/>
      <c r="H14" s="3" t="s">
        <v>48</v>
      </c>
      <c r="I14" s="3"/>
      <c r="J14" s="3" t="s">
        <v>55</v>
      </c>
      <c r="L14" t="str">
        <f>C14&amp;" "&amp;D14&amp;" "&amp;IF(E14&lt;&gt;"","("&amp;E14&amp;")","")&amp;IF(C15&lt;&gt;"",",","")</f>
        <v>question_item_id int ,</v>
      </c>
    </row>
    <row r="15" spans="1:12" x14ac:dyDescent="0.15">
      <c r="A15" s="3">
        <v>6</v>
      </c>
      <c r="B15" s="3" t="s">
        <v>25</v>
      </c>
      <c r="C15" s="3" t="s">
        <v>39</v>
      </c>
      <c r="D15" s="3" t="s">
        <v>42</v>
      </c>
      <c r="E15" s="3">
        <v>200</v>
      </c>
      <c r="F15" s="3"/>
      <c r="G15" s="3"/>
      <c r="H15" s="3" t="s">
        <v>48</v>
      </c>
      <c r="I15" s="3"/>
      <c r="J15" s="3"/>
      <c r="L15" t="str">
        <f t="shared" ref="L15:L29" si="0">C15&amp;" "&amp;D15&amp;" "&amp;IF(E15&lt;&gt;"","("&amp;E15&amp;")","")&amp;IF(C16&lt;&gt;"",",","")</f>
        <v>question_content varchar (200),</v>
      </c>
    </row>
    <row r="16" spans="1:12" x14ac:dyDescent="0.15">
      <c r="A16" s="3">
        <v>7</v>
      </c>
      <c r="B16" s="3" t="s">
        <v>26</v>
      </c>
      <c r="C16" s="3" t="s">
        <v>40</v>
      </c>
      <c r="D16" s="3" t="s">
        <v>42</v>
      </c>
      <c r="E16" s="3">
        <v>1000</v>
      </c>
      <c r="F16" s="3"/>
      <c r="G16" s="3"/>
      <c r="H16" s="3"/>
      <c r="I16" s="3"/>
      <c r="J16" s="3"/>
      <c r="L16" t="str">
        <f t="shared" si="0"/>
        <v>answer_content varchar (1000),</v>
      </c>
    </row>
    <row r="17" spans="1:12" x14ac:dyDescent="0.15">
      <c r="A17" s="3">
        <v>8</v>
      </c>
      <c r="B17" s="3" t="s">
        <v>30</v>
      </c>
      <c r="C17" s="3" t="s">
        <v>41</v>
      </c>
      <c r="D17" s="3" t="s">
        <v>43</v>
      </c>
      <c r="E17" s="3"/>
      <c r="F17" s="3"/>
      <c r="G17" s="3"/>
      <c r="H17" s="3"/>
      <c r="I17" s="3">
        <v>0</v>
      </c>
      <c r="J17" s="3"/>
      <c r="L17" t="str">
        <f t="shared" si="0"/>
        <v xml:space="preserve">pageview int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B41-359D-42E8-95A6-1B78AC194F9C}">
  <dimension ref="A1:L30"/>
  <sheetViews>
    <sheetView workbookViewId="0">
      <selection activeCell="C3" sqref="C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54</v>
      </c>
    </row>
    <row r="2" spans="1:12" x14ac:dyDescent="0.15">
      <c r="B2" s="1" t="s">
        <v>1</v>
      </c>
      <c r="C2" s="2"/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 t="s">
        <v>60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category (</v>
      </c>
    </row>
    <row r="10" spans="1:12" x14ac:dyDescent="0.15">
      <c r="A10" s="3">
        <v>1</v>
      </c>
      <c r="B10" s="3" t="s">
        <v>52</v>
      </c>
      <c r="C10" s="3" t="s">
        <v>57</v>
      </c>
      <c r="D10" s="3" t="s">
        <v>43</v>
      </c>
      <c r="E10" s="3">
        <v>20</v>
      </c>
      <c r="F10" s="3" t="s">
        <v>48</v>
      </c>
      <c r="G10" s="3"/>
      <c r="H10" s="3" t="s">
        <v>48</v>
      </c>
      <c r="I10" s="3"/>
      <c r="J10" s="3"/>
      <c r="L10" t="str">
        <f>C10&amp;" "&amp;D10&amp;" "&amp;IF(E10&lt;&gt;"","("&amp;E10&amp;")","")&amp;IF(C11&lt;&gt;"",",","")</f>
        <v>question_item_id int (20),</v>
      </c>
    </row>
    <row r="11" spans="1:12" x14ac:dyDescent="0.15">
      <c r="A11" s="3">
        <v>2</v>
      </c>
      <c r="B11" s="3" t="s">
        <v>23</v>
      </c>
      <c r="C11" s="3" t="s">
        <v>38</v>
      </c>
      <c r="D11" s="3" t="s">
        <v>42</v>
      </c>
      <c r="E11" s="3">
        <v>40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question_category varchar (40),</v>
      </c>
    </row>
    <row r="12" spans="1:12" x14ac:dyDescent="0.15">
      <c r="A12" s="3">
        <v>3</v>
      </c>
      <c r="B12" s="3" t="s">
        <v>24</v>
      </c>
      <c r="C12" s="3" t="s">
        <v>58</v>
      </c>
      <c r="D12" s="3" t="s">
        <v>42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question_item varchar (100)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95B2-4767-47F9-A44D-49AF843F3CA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qa</vt:lpstr>
      <vt:lpstr>category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2021-06-04T07:41:45Z</dcterms:modified>
</cp:coreProperties>
</file>