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9A7DF2-6642-43B2-BA31-13934A03BCB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テーブル一覧" sheetId="1" r:id="rId1"/>
    <sheet name="受講生id" sheetId="7" r:id="rId2"/>
    <sheet name="講師id" sheetId="8" r:id="rId3"/>
    <sheet name="受講生" sheetId="4" r:id="rId4"/>
    <sheet name="セッション" sheetId="14" r:id="rId5"/>
    <sheet name="faq" sheetId="10" r:id="rId6"/>
    <sheet name="faqカテゴリ" sheetId="15" r:id="rId7"/>
    <sheet name="検索" sheetId="13" r:id="rId8"/>
    <sheet name="ファイル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5" l="1"/>
  <c r="L27" i="15"/>
  <c r="L26" i="15"/>
  <c r="L25" i="15"/>
  <c r="L24" i="15"/>
  <c r="L23" i="15"/>
  <c r="L22" i="15"/>
  <c r="L21" i="15"/>
  <c r="L20" i="15"/>
  <c r="L19" i="15"/>
  <c r="L18" i="15"/>
  <c r="L17" i="15"/>
  <c r="L16" i="15"/>
  <c r="L14" i="15"/>
  <c r="L13" i="15"/>
  <c r="L12" i="15"/>
  <c r="L11" i="15"/>
  <c r="L10" i="15"/>
  <c r="L9" i="15"/>
  <c r="L29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4" i="14"/>
  <c r="L13" i="14"/>
  <c r="L12" i="14"/>
  <c r="L11" i="14"/>
  <c r="L10" i="14"/>
  <c r="L9" i="14"/>
  <c r="L29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4" i="13"/>
  <c r="L13" i="13"/>
  <c r="L12" i="13"/>
  <c r="L11" i="13"/>
  <c r="L10" i="13"/>
  <c r="L9" i="13"/>
  <c r="L29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4" i="12"/>
  <c r="L13" i="12"/>
  <c r="L12" i="12"/>
  <c r="L11" i="12"/>
  <c r="L10" i="12"/>
  <c r="L9" i="12"/>
  <c r="L29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L10" i="10"/>
  <c r="L9" i="10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4"/>
  <c r="L27" i="4"/>
  <c r="L26" i="4"/>
  <c r="L25" i="4"/>
  <c r="L24" i="4"/>
  <c r="L23" i="4"/>
  <c r="L22" i="4"/>
  <c r="L21" i="4"/>
  <c r="L20" i="4"/>
  <c r="L19" i="4"/>
  <c r="L18" i="4"/>
  <c r="L17" i="4"/>
  <c r="L16" i="4"/>
  <c r="L14" i="4"/>
  <c r="L13" i="4"/>
  <c r="L12" i="4"/>
  <c r="L11" i="4"/>
  <c r="L10" i="4"/>
  <c r="L9" i="4"/>
</calcChain>
</file>

<file path=xl/sharedStrings.xml><?xml version="1.0" encoding="utf-8"?>
<sst xmlns="http://schemas.openxmlformats.org/spreadsheetml/2006/main" count="357" uniqueCount="104">
  <si>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</si>
  <si>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</si>
  <si>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</si>
  <si>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</si>
  <si>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</si>
  <si>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</si>
  <si>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</si>
  <si>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</si>
  <si>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</si>
  <si>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</si>
  <si>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</si>
  <si>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</si>
  <si>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</si>
  <si>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</si>
  <si>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</si>
  <si>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</si>
  <si>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</si>
  <si>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</si>
  <si>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</si>
  <si>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</si>
  <si>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</si>
  <si>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受講生</t>
    <rPh sb="0" eb="3">
      <t>ジュコウセイ</t>
    </rPh>
    <phoneticPr fontId="1"/>
  </si>
  <si>
    <t>テーブル</t>
    <phoneticPr fontId="1"/>
  </si>
  <si>
    <t>student</t>
    <phoneticPr fontId="1"/>
  </si>
  <si>
    <t>池田　慎吾</t>
    <rPh sb="0" eb="2">
      <t>イケダ</t>
    </rPh>
    <rPh sb="3" eb="5">
      <t>シンゴ</t>
    </rPh>
    <phoneticPr fontId="1"/>
  </si>
  <si>
    <t>受講生ID</t>
    <rPh sb="0" eb="3">
      <t>ジュコウセイ</t>
    </rPh>
    <phoneticPr fontId="1"/>
  </si>
  <si>
    <t>受講生PW</t>
    <rPh sb="0" eb="3">
      <t>ジュコウセイ</t>
    </rPh>
    <phoneticPr fontId="1"/>
  </si>
  <si>
    <t>s_id</t>
    <phoneticPr fontId="1"/>
  </si>
  <si>
    <t>s_pw</t>
    <phoneticPr fontId="1"/>
  </si>
  <si>
    <t>〇</t>
    <phoneticPr fontId="1"/>
  </si>
  <si>
    <t>varchar</t>
    <phoneticPr fontId="1"/>
  </si>
  <si>
    <t>講師ID</t>
    <rPh sb="0" eb="2">
      <t>コウシ</t>
    </rPh>
    <phoneticPr fontId="1"/>
  </si>
  <si>
    <t>講師PW</t>
    <rPh sb="0" eb="2">
      <t>コウシ</t>
    </rPh>
    <phoneticPr fontId="1"/>
  </si>
  <si>
    <t>t_id</t>
    <phoneticPr fontId="1"/>
  </si>
  <si>
    <t>t_pw</t>
    <phoneticPr fontId="1"/>
  </si>
  <si>
    <t>○</t>
    <phoneticPr fontId="1"/>
  </si>
  <si>
    <t>待ち人数</t>
    <rPh sb="0" eb="1">
      <t>マ</t>
    </rPh>
    <rPh sb="2" eb="4">
      <t>ニンズウ</t>
    </rPh>
    <phoneticPr fontId="1"/>
  </si>
  <si>
    <t>wait_number</t>
    <phoneticPr fontId="1"/>
  </si>
  <si>
    <t>int</t>
    <phoneticPr fontId="1"/>
  </si>
  <si>
    <t>student_id</t>
    <phoneticPr fontId="1"/>
  </si>
  <si>
    <t>外部キー</t>
    <rPh sb="0" eb="2">
      <t>ガイブ</t>
    </rPh>
    <phoneticPr fontId="1"/>
  </si>
  <si>
    <t>受講生番号</t>
    <rPh sb="0" eb="3">
      <t>ジュコウセイ</t>
    </rPh>
    <rPh sb="3" eb="5">
      <t>バンゴウ</t>
    </rPh>
    <phoneticPr fontId="1"/>
  </si>
  <si>
    <t>s_number</t>
    <phoneticPr fontId="1"/>
  </si>
  <si>
    <t>質問内容</t>
    <rPh sb="0" eb="4">
      <t>シツモンナイヨウ</t>
    </rPh>
    <phoneticPr fontId="1"/>
  </si>
  <si>
    <t>question</t>
    <phoneticPr fontId="1"/>
  </si>
  <si>
    <t>件名</t>
    <rPh sb="0" eb="2">
      <t>ケンメイ</t>
    </rPh>
    <phoneticPr fontId="1"/>
  </si>
  <si>
    <t>subject</t>
    <phoneticPr fontId="1"/>
  </si>
  <si>
    <t>受講生姓</t>
    <rPh sb="0" eb="3">
      <t>ジュコウセイ</t>
    </rPh>
    <rPh sb="3" eb="4">
      <t>セイ</t>
    </rPh>
    <phoneticPr fontId="1"/>
  </si>
  <si>
    <t>受講生名</t>
    <rPh sb="0" eb="3">
      <t>ジュコウセイ</t>
    </rPh>
    <rPh sb="3" eb="4">
      <t>メイ</t>
    </rPh>
    <phoneticPr fontId="1"/>
  </si>
  <si>
    <t>s_l_name</t>
    <phoneticPr fontId="1"/>
  </si>
  <si>
    <t>s_f_name</t>
    <phoneticPr fontId="1"/>
  </si>
  <si>
    <t>検索キーワード</t>
    <rPh sb="0" eb="2">
      <t>ケンサク</t>
    </rPh>
    <phoneticPr fontId="1"/>
  </si>
  <si>
    <t>search_word</t>
    <phoneticPr fontId="1"/>
  </si>
  <si>
    <t>ファイル</t>
    <phoneticPr fontId="1"/>
  </si>
  <si>
    <t>file</t>
    <phoneticPr fontId="1"/>
  </si>
  <si>
    <t>セッションのジャンル</t>
    <phoneticPr fontId="1"/>
  </si>
  <si>
    <t>s_genre</t>
    <phoneticPr fontId="1"/>
  </si>
  <si>
    <t>faq_category</t>
    <phoneticPr fontId="1"/>
  </si>
  <si>
    <t>faqカテゴリ</t>
    <phoneticPr fontId="1"/>
  </si>
  <si>
    <t>faqid</t>
    <phoneticPr fontId="1"/>
  </si>
  <si>
    <t>faqタイトル</t>
    <phoneticPr fontId="1"/>
  </si>
  <si>
    <t>faq_id</t>
    <phoneticPr fontId="1"/>
  </si>
  <si>
    <t>受講生id</t>
    <rPh sb="0" eb="3">
      <t>ジュコウセイ</t>
    </rPh>
    <phoneticPr fontId="1"/>
  </si>
  <si>
    <t>講師id</t>
    <rPh sb="0" eb="2">
      <t>コウシ</t>
    </rPh>
    <phoneticPr fontId="1"/>
  </si>
  <si>
    <t>teacher_id</t>
    <phoneticPr fontId="1"/>
  </si>
  <si>
    <t>faq</t>
    <phoneticPr fontId="1"/>
  </si>
  <si>
    <t>池田 慎吾</t>
    <rPh sb="0" eb="2">
      <t>イケダ</t>
    </rPh>
    <rPh sb="3" eb="5">
      <t>シンゴ</t>
    </rPh>
    <phoneticPr fontId="1"/>
  </si>
  <si>
    <t>受講生id</t>
    <phoneticPr fontId="1"/>
  </si>
  <si>
    <t>添付ファイル</t>
    <rPh sb="0" eb="2">
      <t>テンプ</t>
    </rPh>
    <phoneticPr fontId="1"/>
  </si>
  <si>
    <t>検索</t>
    <rPh sb="0" eb="2">
      <t>ケンサク</t>
    </rPh>
    <phoneticPr fontId="1"/>
  </si>
  <si>
    <t>検索id</t>
    <rPh sb="0" eb="2">
      <t>ケンサク</t>
    </rPh>
    <phoneticPr fontId="1"/>
  </si>
  <si>
    <t>id</t>
    <phoneticPr fontId="1"/>
  </si>
  <si>
    <t>セッション</t>
    <phoneticPr fontId="1"/>
  </si>
  <si>
    <t>session</t>
    <phoneticPr fontId="1"/>
  </si>
  <si>
    <t>セッションid</t>
    <phoneticPr fontId="1"/>
  </si>
  <si>
    <t>session_id</t>
    <phoneticPr fontId="1"/>
  </si>
  <si>
    <t>検索</t>
    <rPh sb="0" eb="2">
      <t>ケンサク</t>
    </rPh>
    <phoneticPr fontId="1"/>
  </si>
  <si>
    <t>ファイル</t>
    <phoneticPr fontId="1"/>
  </si>
  <si>
    <t>search</t>
    <phoneticPr fontId="1"/>
  </si>
  <si>
    <t>file</t>
    <phoneticPr fontId="1"/>
  </si>
  <si>
    <t>int</t>
    <phoneticPr fontId="1"/>
  </si>
  <si>
    <t>外部キー</t>
    <rPh sb="0" eb="2">
      <t>ガイブ</t>
    </rPh>
    <phoneticPr fontId="1"/>
  </si>
  <si>
    <t>faq大カテゴリ</t>
    <rPh sb="3" eb="4">
      <t>ダイ</t>
    </rPh>
    <phoneticPr fontId="1"/>
  </si>
  <si>
    <t>faq中カテゴリ</t>
    <rPh sb="3" eb="4">
      <t>チュウ</t>
    </rPh>
    <phoneticPr fontId="1"/>
  </si>
  <si>
    <t>faq_b_category</t>
    <phoneticPr fontId="1"/>
  </si>
  <si>
    <t>faq_m_category</t>
    <phoneticPr fontId="1"/>
  </si>
  <si>
    <t>faq解答</t>
    <rPh sb="3" eb="5">
      <t>カイトウ</t>
    </rPh>
    <phoneticPr fontId="1"/>
  </si>
  <si>
    <t>faq_ans</t>
    <phoneticPr fontId="1"/>
  </si>
  <si>
    <t>varchar</t>
    <phoneticPr fontId="1"/>
  </si>
  <si>
    <t>faq_c_id</t>
    <phoneticPr fontId="1"/>
  </si>
  <si>
    <t>外部キー</t>
    <rPh sb="0" eb="2">
      <t>ガイブ</t>
    </rPh>
    <phoneticPr fontId="1"/>
  </si>
  <si>
    <t>faqカテゴリid</t>
  </si>
  <si>
    <t>faqカテゴリid</t>
    <phoneticPr fontId="1"/>
  </si>
  <si>
    <t>faqid</t>
    <phoneticPr fontId="1"/>
  </si>
  <si>
    <t>faq_id</t>
    <phoneticPr fontId="1"/>
  </si>
  <si>
    <t>faqカテゴリ</t>
    <phoneticPr fontId="1"/>
  </si>
  <si>
    <t>faq_category</t>
    <phoneticPr fontId="1"/>
  </si>
  <si>
    <t>ファイルid</t>
    <phoneticPr fontId="1"/>
  </si>
  <si>
    <t>file_id</t>
    <phoneticPr fontId="1"/>
  </si>
  <si>
    <t>int</t>
  </si>
  <si>
    <t>対応状態</t>
    <rPh sb="0" eb="4">
      <t>タイオウジョウタイ</t>
    </rPh>
    <phoneticPr fontId="1"/>
  </si>
  <si>
    <t>state</t>
  </si>
  <si>
    <t>0:未対応, 1:対応中, 2:対応完了</t>
    <rPh sb="2" eb="5">
      <t>ミタイオウ</t>
    </rPh>
    <rPh sb="9" eb="12">
      <t>タイオウチュウ</t>
    </rPh>
    <rPh sb="16" eb="18">
      <t>タイオウ</t>
    </rPh>
    <rPh sb="18" eb="20">
      <t>カンリョウ</t>
    </rPh>
    <phoneticPr fontId="1"/>
  </si>
  <si>
    <t>faq_title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</si>
</sst>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A7" workbookViewId="0">
      <selection activeCell="C8" sqref="C8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 t="s">
        <v>24</v>
      </c>
    </row>
    <row r="3" spans="1:6" x14ac:dyDescent="0.15">
      <c r="B3" s="1" t="s">
        <v>3</v>
      </c>
      <c r="C3" s="2"/>
      <c r="D3" s="1" t="s">
        <v>4</v>
      </c>
      <c r="E3" s="7">
        <v>44351</v>
      </c>
    </row>
    <row r="4" spans="1:6" x14ac:dyDescent="0.15">
      <c r="D4" s="1" t="s">
        <v>5</v>
      </c>
      <c r="E4" s="7" t="s">
        <v>66</v>
      </c>
    </row>
    <row r="5" spans="1:6" x14ac:dyDescent="0.15">
      <c r="D5" s="1" t="s">
        <v>6</v>
      </c>
      <c r="E5" s="7">
        <v>44355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62</v>
      </c>
      <c r="D8" s="3" t="s">
        <v>39</v>
      </c>
      <c r="E8" s="3" t="s">
        <v>22</v>
      </c>
      <c r="F8" s="3"/>
    </row>
    <row r="9" spans="1:6" x14ac:dyDescent="0.15">
      <c r="B9" s="3">
        <v>2</v>
      </c>
      <c r="C9" s="3" t="s">
        <v>63</v>
      </c>
      <c r="D9" s="3" t="s">
        <v>64</v>
      </c>
      <c r="E9" s="3" t="s">
        <v>22</v>
      </c>
      <c r="F9" s="3"/>
    </row>
    <row r="10" spans="1:6" x14ac:dyDescent="0.15">
      <c r="B10" s="3">
        <v>3</v>
      </c>
      <c r="C10" s="3" t="s">
        <v>21</v>
      </c>
      <c r="D10" s="3" t="s">
        <v>23</v>
      </c>
      <c r="E10" s="3" t="s">
        <v>22</v>
      </c>
      <c r="F10" s="3"/>
    </row>
    <row r="11" spans="1:6" x14ac:dyDescent="0.15">
      <c r="B11" s="3">
        <v>4</v>
      </c>
      <c r="C11" s="3" t="s">
        <v>72</v>
      </c>
      <c r="D11" s="3" t="s">
        <v>73</v>
      </c>
      <c r="E11" s="3" t="s">
        <v>22</v>
      </c>
      <c r="F11" s="3"/>
    </row>
    <row r="12" spans="1:6" x14ac:dyDescent="0.15">
      <c r="B12" s="3">
        <v>5</v>
      </c>
      <c r="C12" s="3" t="s">
        <v>65</v>
      </c>
      <c r="D12" s="3" t="s">
        <v>65</v>
      </c>
      <c r="E12" s="3" t="s">
        <v>22</v>
      </c>
      <c r="F12" s="3"/>
    </row>
    <row r="13" spans="1:6" x14ac:dyDescent="0.15">
      <c r="B13" s="3">
        <v>6</v>
      </c>
      <c r="C13" s="3" t="s">
        <v>95</v>
      </c>
      <c r="D13" s="3" t="s">
        <v>96</v>
      </c>
      <c r="E13" s="3" t="s">
        <v>22</v>
      </c>
      <c r="F13" s="3"/>
    </row>
    <row r="14" spans="1:6" x14ac:dyDescent="0.15">
      <c r="B14" s="3">
        <v>7</v>
      </c>
      <c r="C14" s="3" t="s">
        <v>76</v>
      </c>
      <c r="D14" s="3" t="s">
        <v>78</v>
      </c>
      <c r="E14" s="3" t="s">
        <v>22</v>
      </c>
      <c r="F14" s="3"/>
    </row>
    <row r="15" spans="1:6" x14ac:dyDescent="0.15">
      <c r="B15" s="3">
        <v>8</v>
      </c>
      <c r="C15" s="3" t="s">
        <v>77</v>
      </c>
      <c r="D15" s="3" t="s">
        <v>79</v>
      </c>
      <c r="E15" s="3" t="s">
        <v>22</v>
      </c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6F71-8F40-4EA2-AC2D-75FAF6FB18A6}">
  <dimension ref="A1:L30"/>
  <sheetViews>
    <sheetView tabSelected="1" workbookViewId="0">
      <selection activeCell="H12" sqref="H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67</v>
      </c>
    </row>
    <row r="2" spans="1:12" x14ac:dyDescent="0.15">
      <c r="B2" s="1" t="s">
        <v>1</v>
      </c>
      <c r="C2" s="2"/>
      <c r="D2" s="1" t="s">
        <v>2</v>
      </c>
      <c r="E2" s="3" t="s">
        <v>24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 t="s">
        <v>62</v>
      </c>
      <c r="D4" s="1" t="s">
        <v>5</v>
      </c>
      <c r="E4" s="3" t="s">
        <v>24</v>
      </c>
      <c r="F4" s="5"/>
      <c r="G4" s="5"/>
    </row>
    <row r="5" spans="1:12" x14ac:dyDescent="0.15">
      <c r="B5" s="1" t="s">
        <v>17</v>
      </c>
      <c r="C5" s="3" t="s">
        <v>39</v>
      </c>
      <c r="D5" s="1" t="s">
        <v>6</v>
      </c>
      <c r="E5" s="7">
        <v>44355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student_id (</v>
      </c>
    </row>
    <row r="10" spans="1:12" x14ac:dyDescent="0.15">
      <c r="A10" s="3">
        <v>1</v>
      </c>
      <c r="B10" s="3" t="s">
        <v>71</v>
      </c>
      <c r="C10" s="3" t="s">
        <v>71</v>
      </c>
      <c r="D10" s="3" t="s">
        <v>38</v>
      </c>
      <c r="E10" s="3"/>
      <c r="F10" s="3" t="s">
        <v>35</v>
      </c>
      <c r="G10" s="3" t="s">
        <v>35</v>
      </c>
      <c r="H10" s="3" t="s">
        <v>35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15">
      <c r="A11" s="3">
        <v>2</v>
      </c>
      <c r="B11" s="3" t="s">
        <v>25</v>
      </c>
      <c r="C11" s="3" t="s">
        <v>27</v>
      </c>
      <c r="D11" s="3" t="s">
        <v>30</v>
      </c>
      <c r="E11" s="3">
        <v>100</v>
      </c>
      <c r="F11" s="3"/>
      <c r="G11" s="3"/>
      <c r="H11" s="3" t="s">
        <v>35</v>
      </c>
      <c r="I11" s="3"/>
      <c r="J11" s="3"/>
      <c r="L11" t="str">
        <f>C11&amp;" "&amp;D11&amp;" "&amp;IF(E11&lt;&gt;"","("&amp;E11&amp;")","")&amp;IF(C12&lt;&gt;"",",","")</f>
        <v>s_id varchar (100),</v>
      </c>
    </row>
    <row r="12" spans="1:12" x14ac:dyDescent="0.15">
      <c r="A12" s="3">
        <v>3</v>
      </c>
      <c r="B12" s="3" t="s">
        <v>26</v>
      </c>
      <c r="C12" s="3" t="s">
        <v>28</v>
      </c>
      <c r="D12" s="3" t="s">
        <v>30</v>
      </c>
      <c r="E12" s="3">
        <v>100</v>
      </c>
      <c r="F12" s="3"/>
      <c r="G12" s="3"/>
      <c r="H12" s="3" t="s">
        <v>35</v>
      </c>
      <c r="I12" s="3"/>
      <c r="J12" s="3"/>
      <c r="L12" t="str">
        <f>C12&amp;" "&amp;D12&amp;" "&amp;IF(E12&lt;&gt;"","("&amp;E12&amp;")","")&amp;IF(C13&lt;&gt;"",",","")</f>
        <v>s_pw varchar (100)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87F7-1F93-4D48-85B3-232CE7C6FD8E}">
  <dimension ref="A1:L30"/>
  <sheetViews>
    <sheetView workbookViewId="0">
      <selection activeCell="E13" sqref="E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63</v>
      </c>
    </row>
    <row r="2" spans="1:12" x14ac:dyDescent="0.15">
      <c r="B2" s="1" t="s">
        <v>1</v>
      </c>
      <c r="C2" s="2"/>
      <c r="D2" s="1" t="s">
        <v>2</v>
      </c>
      <c r="E2" s="3" t="s">
        <v>24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 t="s">
        <v>63</v>
      </c>
      <c r="D4" s="1" t="s">
        <v>5</v>
      </c>
      <c r="E4" s="3" t="s">
        <v>24</v>
      </c>
      <c r="F4" s="5"/>
      <c r="G4" s="5"/>
    </row>
    <row r="5" spans="1:12" x14ac:dyDescent="0.15">
      <c r="B5" s="1" t="s">
        <v>17</v>
      </c>
      <c r="C5" s="3" t="s">
        <v>64</v>
      </c>
      <c r="D5" s="1" t="s">
        <v>6</v>
      </c>
      <c r="E5" s="7">
        <v>44355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teacher_id (</v>
      </c>
    </row>
    <row r="10" spans="1:12" x14ac:dyDescent="0.15">
      <c r="A10" s="3">
        <v>1</v>
      </c>
      <c r="B10" s="3" t="s">
        <v>71</v>
      </c>
      <c r="C10" s="3" t="s">
        <v>71</v>
      </c>
      <c r="D10" s="3" t="s">
        <v>38</v>
      </c>
      <c r="E10" s="3"/>
      <c r="F10" s="3" t="s">
        <v>35</v>
      </c>
      <c r="G10" s="3" t="s">
        <v>35</v>
      </c>
      <c r="H10" s="3" t="s">
        <v>35</v>
      </c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15">
      <c r="A11" s="3">
        <v>2</v>
      </c>
      <c r="B11" s="3" t="s">
        <v>31</v>
      </c>
      <c r="C11" s="3" t="s">
        <v>33</v>
      </c>
      <c r="D11" s="3" t="s">
        <v>30</v>
      </c>
      <c r="E11" s="3">
        <v>100</v>
      </c>
      <c r="F11" s="3"/>
      <c r="G11" s="3"/>
      <c r="H11" s="3" t="s">
        <v>35</v>
      </c>
      <c r="I11" s="3"/>
      <c r="J11" s="3"/>
      <c r="L11" t="str">
        <f>C11&amp;" "&amp;D11&amp;" "&amp;IF(E11&lt;&gt;"","("&amp;E11&amp;")","")&amp;IF(C12&lt;&gt;"",",","")</f>
        <v>t_id varchar (100),</v>
      </c>
    </row>
    <row r="12" spans="1:12" x14ac:dyDescent="0.15">
      <c r="A12" s="3">
        <v>3</v>
      </c>
      <c r="B12" s="3" t="s">
        <v>32</v>
      </c>
      <c r="C12" s="3" t="s">
        <v>34</v>
      </c>
      <c r="D12" s="3" t="s">
        <v>30</v>
      </c>
      <c r="E12" s="3">
        <v>100</v>
      </c>
      <c r="F12" s="3"/>
      <c r="G12" s="3"/>
      <c r="H12" s="3" t="s">
        <v>35</v>
      </c>
      <c r="I12" s="3"/>
      <c r="J12" s="3"/>
      <c r="L12" t="str">
        <f>C12&amp;" "&amp;D12&amp;" "&amp;IF(E12&lt;&gt;"","("&amp;E12&amp;")","")&amp;IF(C13&lt;&gt;"",",","")</f>
        <v>t_pw varchar (100)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2315-80D2-478F-BCB0-D7BEAA149C5E}">
  <dimension ref="A1:L30"/>
  <sheetViews>
    <sheetView workbookViewId="0">
      <selection activeCell="C11" sqref="C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21</v>
      </c>
    </row>
    <row r="2" spans="1:12" x14ac:dyDescent="0.15">
      <c r="B2" s="1" t="s">
        <v>1</v>
      </c>
      <c r="C2" s="2"/>
      <c r="D2" s="1" t="s">
        <v>2</v>
      </c>
      <c r="E2" s="3" t="s">
        <v>66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 t="s">
        <v>21</v>
      </c>
      <c r="D4" s="1" t="s">
        <v>5</v>
      </c>
      <c r="E4" s="7" t="s">
        <v>66</v>
      </c>
      <c r="F4" s="5"/>
      <c r="G4" s="5"/>
    </row>
    <row r="5" spans="1:12" x14ac:dyDescent="0.15">
      <c r="B5" s="1" t="s">
        <v>17</v>
      </c>
      <c r="C5" s="3" t="s">
        <v>23</v>
      </c>
      <c r="D5" s="1" t="s">
        <v>6</v>
      </c>
      <c r="E5" s="7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student (</v>
      </c>
    </row>
    <row r="10" spans="1:12" x14ac:dyDescent="0.15">
      <c r="A10" s="3">
        <v>1</v>
      </c>
      <c r="B10" s="3" t="s">
        <v>41</v>
      </c>
      <c r="C10" s="3" t="s">
        <v>42</v>
      </c>
      <c r="D10" s="3" t="s">
        <v>38</v>
      </c>
      <c r="E10" s="3"/>
      <c r="F10" s="3" t="s">
        <v>35</v>
      </c>
      <c r="G10" s="3" t="s">
        <v>35</v>
      </c>
      <c r="H10" s="3" t="s">
        <v>35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47</v>
      </c>
      <c r="C11" s="3" t="s">
        <v>49</v>
      </c>
      <c r="D11" s="3" t="s">
        <v>30</v>
      </c>
      <c r="E11" s="3">
        <v>100</v>
      </c>
      <c r="F11" s="3"/>
      <c r="G11" s="3"/>
      <c r="H11" s="3" t="s">
        <v>29</v>
      </c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 t="s">
        <v>48</v>
      </c>
      <c r="C12" s="3" t="s">
        <v>50</v>
      </c>
      <c r="D12" s="3" t="s">
        <v>30</v>
      </c>
      <c r="E12" s="3">
        <v>100</v>
      </c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s_f_name varchar (100),</v>
      </c>
    </row>
    <row r="13" spans="1:12" x14ac:dyDescent="0.15">
      <c r="A13" s="3">
        <v>4</v>
      </c>
      <c r="B13" s="3" t="s">
        <v>25</v>
      </c>
      <c r="C13" s="3" t="s">
        <v>27</v>
      </c>
      <c r="D13" s="3" t="s">
        <v>30</v>
      </c>
      <c r="E13" s="3">
        <v>100</v>
      </c>
      <c r="F13" s="3"/>
      <c r="G13" s="3"/>
      <c r="H13" s="3" t="s">
        <v>29</v>
      </c>
      <c r="I13" s="3"/>
      <c r="J13" s="3" t="s">
        <v>40</v>
      </c>
      <c r="L13" t="str">
        <f t="shared" ref="L13:L29" si="0">C13&amp;" "&amp;D13&amp;" "&amp;IF(E13&lt;&gt;"","("&amp;E13&amp;")","")&amp;IF(C14&lt;&gt;"",",","")</f>
        <v>s_id varchar (100)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6286-AA0B-4E0E-9528-B0191AA7A9DA}">
  <dimension ref="A1:L30"/>
  <sheetViews>
    <sheetView workbookViewId="0">
      <selection activeCell="H11" sqref="H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72</v>
      </c>
    </row>
    <row r="2" spans="1:12" x14ac:dyDescent="0.15">
      <c r="B2" s="1" t="s">
        <v>1</v>
      </c>
      <c r="C2" s="2"/>
      <c r="D2" s="1" t="s">
        <v>2</v>
      </c>
      <c r="E2" s="3" t="s">
        <v>24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 t="s">
        <v>72</v>
      </c>
      <c r="D4" s="1" t="s">
        <v>5</v>
      </c>
      <c r="E4" s="3" t="s">
        <v>24</v>
      </c>
      <c r="F4" s="5"/>
      <c r="G4" s="5"/>
    </row>
    <row r="5" spans="1:12" x14ac:dyDescent="0.15">
      <c r="B5" s="1" t="s">
        <v>17</v>
      </c>
      <c r="C5" s="3" t="s">
        <v>73</v>
      </c>
      <c r="D5" s="1" t="s">
        <v>6</v>
      </c>
      <c r="E5" s="7">
        <v>44355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session (</v>
      </c>
    </row>
    <row r="10" spans="1:12" x14ac:dyDescent="0.15">
      <c r="A10" s="3">
        <v>1</v>
      </c>
      <c r="B10" s="3" t="s">
        <v>74</v>
      </c>
      <c r="C10" s="3" t="s">
        <v>75</v>
      </c>
      <c r="D10" s="3" t="s">
        <v>38</v>
      </c>
      <c r="E10" s="3"/>
      <c r="F10" s="3" t="s">
        <v>35</v>
      </c>
      <c r="G10" s="3" t="s">
        <v>35</v>
      </c>
      <c r="H10" s="3" t="s">
        <v>35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45</v>
      </c>
      <c r="C11" s="3" t="s">
        <v>46</v>
      </c>
      <c r="D11" s="3" t="s">
        <v>30</v>
      </c>
      <c r="E11" s="3">
        <v>100</v>
      </c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 t="s">
        <v>55</v>
      </c>
      <c r="C12" s="3" t="s">
        <v>56</v>
      </c>
      <c r="D12" s="3" t="s">
        <v>30</v>
      </c>
      <c r="E12" s="3">
        <v>100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s_genre varchar (100),</v>
      </c>
    </row>
    <row r="13" spans="1:12" x14ac:dyDescent="0.15">
      <c r="A13" s="3">
        <v>4</v>
      </c>
      <c r="B13" s="3" t="s">
        <v>43</v>
      </c>
      <c r="C13" s="3" t="s">
        <v>44</v>
      </c>
      <c r="D13" s="3" t="s">
        <v>30</v>
      </c>
      <c r="E13" s="3">
        <v>250</v>
      </c>
      <c r="F13" s="3"/>
      <c r="G13" s="3"/>
      <c r="H13" s="3"/>
      <c r="I13" s="3"/>
      <c r="J13" s="3"/>
      <c r="L13" t="str">
        <f t="shared" ref="L13:L29" si="0">C13&amp;" "&amp;D13&amp;" "&amp;IF(E13&lt;&gt;"","("&amp;E13&amp;")","")&amp;IF(C14&lt;&gt;"",",","")</f>
        <v>question varchar (250),</v>
      </c>
    </row>
    <row r="14" spans="1:12" x14ac:dyDescent="0.15">
      <c r="A14" s="3">
        <v>5</v>
      </c>
      <c r="B14" s="3" t="s">
        <v>36</v>
      </c>
      <c r="C14" s="3" t="s">
        <v>37</v>
      </c>
      <c r="D14" s="3" t="s">
        <v>38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"&amp;IF(E14&lt;&gt;"","("&amp;E14&amp;")","")&amp;IF(C16&lt;&gt;"",",","")</f>
        <v>wait_number int ,</v>
      </c>
    </row>
    <row r="15" spans="1:12" x14ac:dyDescent="0.15">
      <c r="A15" s="3">
        <v>6</v>
      </c>
      <c r="B15" s="3" t="s">
        <v>41</v>
      </c>
      <c r="C15" s="3" t="s">
        <v>42</v>
      </c>
      <c r="D15" s="3" t="s">
        <v>38</v>
      </c>
      <c r="E15" s="3"/>
      <c r="F15" s="3"/>
      <c r="G15" s="3"/>
      <c r="H15" s="3"/>
      <c r="I15" s="3"/>
      <c r="J15" s="3" t="s">
        <v>40</v>
      </c>
    </row>
    <row r="16" spans="1:12" x14ac:dyDescent="0.15">
      <c r="A16" s="3">
        <v>7</v>
      </c>
      <c r="B16" s="3" t="s">
        <v>97</v>
      </c>
      <c r="C16" s="3" t="s">
        <v>98</v>
      </c>
      <c r="D16" s="3" t="s">
        <v>38</v>
      </c>
      <c r="E16" s="3"/>
      <c r="F16" s="3"/>
      <c r="G16" s="3"/>
      <c r="H16" s="3"/>
      <c r="I16" s="3"/>
      <c r="J16" s="3" t="s">
        <v>40</v>
      </c>
      <c r="L16" t="str">
        <f t="shared" si="0"/>
        <v>file_id int ,</v>
      </c>
    </row>
    <row r="17" spans="1:12" x14ac:dyDescent="0.15">
      <c r="A17" s="3">
        <v>8</v>
      </c>
      <c r="B17" s="9" t="s">
        <v>100</v>
      </c>
      <c r="C17" s="9" t="s">
        <v>101</v>
      </c>
      <c r="D17" s="9" t="s">
        <v>99</v>
      </c>
      <c r="E17" s="9"/>
      <c r="F17" s="9"/>
      <c r="G17" s="9"/>
      <c r="H17" s="9"/>
      <c r="I17" s="9">
        <v>0</v>
      </c>
      <c r="J17" s="9" t="s">
        <v>102</v>
      </c>
      <c r="L17" t="str">
        <f t="shared" si="0"/>
        <v xml:space="preserve">state int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4BEC-6581-4DD7-BD17-8F4CE97E93B0}">
  <dimension ref="A1:L30"/>
  <sheetViews>
    <sheetView workbookViewId="0">
      <selection activeCell="F10" sqref="F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65</v>
      </c>
    </row>
    <row r="2" spans="1:12" x14ac:dyDescent="0.15">
      <c r="B2" s="1" t="s">
        <v>1</v>
      </c>
      <c r="C2" s="2"/>
      <c r="D2" s="1" t="s">
        <v>2</v>
      </c>
      <c r="E2" s="3" t="s">
        <v>24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 t="s">
        <v>65</v>
      </c>
      <c r="D4" s="1" t="s">
        <v>5</v>
      </c>
      <c r="E4" s="3" t="s">
        <v>24</v>
      </c>
      <c r="F4" s="5"/>
      <c r="G4" s="5"/>
    </row>
    <row r="5" spans="1:12" x14ac:dyDescent="0.15">
      <c r="B5" s="1" t="s">
        <v>17</v>
      </c>
      <c r="C5" s="3" t="s">
        <v>65</v>
      </c>
      <c r="D5" s="1" t="s">
        <v>6</v>
      </c>
      <c r="E5" s="7">
        <v>44355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faq (</v>
      </c>
    </row>
    <row r="10" spans="1:12" x14ac:dyDescent="0.15">
      <c r="A10" s="3">
        <v>1</v>
      </c>
      <c r="B10" s="3" t="s">
        <v>59</v>
      </c>
      <c r="C10" s="3" t="s">
        <v>61</v>
      </c>
      <c r="D10" s="3" t="s">
        <v>38</v>
      </c>
      <c r="E10" s="3"/>
      <c r="F10" s="3" t="s">
        <v>35</v>
      </c>
      <c r="G10" s="3" t="s">
        <v>35</v>
      </c>
      <c r="H10" s="3" t="s">
        <v>35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60</v>
      </c>
      <c r="C11" s="3" t="s">
        <v>103</v>
      </c>
      <c r="D11" s="3" t="s">
        <v>30</v>
      </c>
      <c r="E11" s="3">
        <v>100</v>
      </c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 t="s">
        <v>86</v>
      </c>
      <c r="C12" s="3" t="s">
        <v>87</v>
      </c>
      <c r="D12" s="3" t="s">
        <v>88</v>
      </c>
      <c r="E12" s="3">
        <v>250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faq_ans varchar (250),</v>
      </c>
    </row>
    <row r="13" spans="1:12" x14ac:dyDescent="0.15">
      <c r="A13" s="3">
        <v>4</v>
      </c>
      <c r="B13" s="3" t="s">
        <v>91</v>
      </c>
      <c r="C13" s="3" t="s">
        <v>89</v>
      </c>
      <c r="D13" s="3" t="s">
        <v>38</v>
      </c>
      <c r="E13" s="3"/>
      <c r="F13" s="3"/>
      <c r="G13" s="3"/>
      <c r="H13" s="3"/>
      <c r="I13" s="3"/>
      <c r="J13" s="3" t="s">
        <v>90</v>
      </c>
      <c r="L13" t="str">
        <f t="shared" ref="L13:L29" si="0">C13&amp;" "&amp;D13&amp;" "&amp;IF(E13&lt;&gt;"","("&amp;E13&amp;")","")&amp;IF(C14&lt;&gt;"",",","")</f>
        <v xml:space="preserve">faq_c_id int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337E-4BCC-4C1F-A946-E282306E1A2E}">
  <dimension ref="A1:L30"/>
  <sheetViews>
    <sheetView workbookViewId="0">
      <selection activeCell="B10" sqref="B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58</v>
      </c>
    </row>
    <row r="2" spans="1:12" x14ac:dyDescent="0.15">
      <c r="B2" s="1" t="s">
        <v>1</v>
      </c>
      <c r="C2" s="2"/>
      <c r="D2" s="1" t="s">
        <v>2</v>
      </c>
      <c r="E2" s="3" t="s">
        <v>24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 t="s">
        <v>58</v>
      </c>
      <c r="D4" s="1" t="s">
        <v>5</v>
      </c>
      <c r="E4" s="3" t="s">
        <v>24</v>
      </c>
      <c r="F4" s="5"/>
      <c r="G4" s="5"/>
    </row>
    <row r="5" spans="1:12" x14ac:dyDescent="0.15">
      <c r="B5" s="1" t="s">
        <v>17</v>
      </c>
      <c r="C5" s="3" t="s">
        <v>57</v>
      </c>
      <c r="D5" s="1" t="s">
        <v>6</v>
      </c>
      <c r="E5" s="7">
        <v>44355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faq_category (</v>
      </c>
    </row>
    <row r="10" spans="1:12" x14ac:dyDescent="0.15">
      <c r="A10" s="3">
        <v>1</v>
      </c>
      <c r="B10" s="3" t="s">
        <v>92</v>
      </c>
      <c r="C10" s="3" t="s">
        <v>89</v>
      </c>
      <c r="D10" s="3" t="s">
        <v>38</v>
      </c>
      <c r="E10" s="3"/>
      <c r="F10" s="3" t="s">
        <v>35</v>
      </c>
      <c r="G10" s="3" t="s">
        <v>35</v>
      </c>
      <c r="H10" s="3" t="s">
        <v>35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82</v>
      </c>
      <c r="C11" s="3" t="s">
        <v>84</v>
      </c>
      <c r="D11" s="3" t="s">
        <v>30</v>
      </c>
      <c r="E11" s="3">
        <v>50</v>
      </c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 t="s">
        <v>83</v>
      </c>
      <c r="C12" s="3" t="s">
        <v>85</v>
      </c>
      <c r="D12" s="3" t="s">
        <v>30</v>
      </c>
      <c r="E12" s="3">
        <v>50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faq_m_category varchar (50)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 t="shared" ref="L13:L29" si="0"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71DB-4F0A-44F6-959F-3B4CB2564236}">
  <dimension ref="A1:L30"/>
  <sheetViews>
    <sheetView workbookViewId="0">
      <selection activeCell="H12" sqref="H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69</v>
      </c>
    </row>
    <row r="2" spans="1:12" x14ac:dyDescent="0.15">
      <c r="B2" s="1" t="s">
        <v>1</v>
      </c>
      <c r="C2" s="2"/>
      <c r="D2" s="1" t="s">
        <v>2</v>
      </c>
      <c r="E2" s="3" t="s">
        <v>24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 t="s">
        <v>54</v>
      </c>
      <c r="D4" s="1" t="s">
        <v>5</v>
      </c>
      <c r="E4" s="3" t="s">
        <v>24</v>
      </c>
      <c r="F4" s="5"/>
      <c r="G4" s="5"/>
    </row>
    <row r="5" spans="1:12" x14ac:dyDescent="0.15">
      <c r="B5" s="1" t="s">
        <v>17</v>
      </c>
      <c r="C5" s="3" t="s">
        <v>54</v>
      </c>
      <c r="D5" s="1" t="s">
        <v>6</v>
      </c>
      <c r="E5" s="7">
        <v>44355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file (</v>
      </c>
    </row>
    <row r="10" spans="1:12" x14ac:dyDescent="0.15">
      <c r="A10" s="3">
        <v>1</v>
      </c>
      <c r="B10" s="3" t="s">
        <v>70</v>
      </c>
      <c r="C10" s="3" t="s">
        <v>71</v>
      </c>
      <c r="D10" s="3" t="s">
        <v>38</v>
      </c>
      <c r="E10" s="3"/>
      <c r="F10" s="3" t="s">
        <v>35</v>
      </c>
      <c r="G10" s="3" t="s">
        <v>35</v>
      </c>
      <c r="H10" s="3" t="s">
        <v>35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51</v>
      </c>
      <c r="C11" s="3" t="s">
        <v>52</v>
      </c>
      <c r="D11" s="3" t="s">
        <v>30</v>
      </c>
      <c r="E11" s="3">
        <v>250</v>
      </c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 t="s">
        <v>93</v>
      </c>
      <c r="C12" s="3" t="s">
        <v>94</v>
      </c>
      <c r="D12" s="3" t="s">
        <v>80</v>
      </c>
      <c r="E12" s="3"/>
      <c r="F12" s="3"/>
      <c r="G12" s="3"/>
      <c r="H12" s="3"/>
      <c r="I12" s="3"/>
      <c r="J12" s="3" t="s">
        <v>81</v>
      </c>
      <c r="L12" t="str">
        <f>C12&amp;" "&amp;D12&amp;" "&amp;IF(E12&lt;&gt;"","("&amp;E12&amp;")","")&amp;IF(C13&lt;&gt;"",",","")</f>
        <v xml:space="preserve">faq_id int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 t="shared" ref="L13:L29" si="0"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22C8-F9A0-4B4B-BC65-84F1B16F3E35}">
  <dimension ref="A1:L30"/>
  <sheetViews>
    <sheetView workbookViewId="0">
      <selection activeCell="E10" sqref="E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8" t="s">
        <v>53</v>
      </c>
    </row>
    <row r="2" spans="1:12" x14ac:dyDescent="0.15">
      <c r="B2" s="1" t="s">
        <v>1</v>
      </c>
      <c r="C2" s="2"/>
      <c r="D2" s="1" t="s">
        <v>2</v>
      </c>
      <c r="E2" s="3" t="s">
        <v>24</v>
      </c>
      <c r="F2" s="5"/>
      <c r="G2" s="5"/>
    </row>
    <row r="3" spans="1:12" x14ac:dyDescent="0.15">
      <c r="B3" s="1" t="s">
        <v>3</v>
      </c>
      <c r="C3" s="2"/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 t="s">
        <v>54</v>
      </c>
      <c r="D4" s="1" t="s">
        <v>5</v>
      </c>
      <c r="E4" s="3" t="s">
        <v>24</v>
      </c>
      <c r="F4" s="5"/>
      <c r="G4" s="5"/>
    </row>
    <row r="5" spans="1:12" x14ac:dyDescent="0.15">
      <c r="B5" s="1" t="s">
        <v>17</v>
      </c>
      <c r="C5" s="3" t="s">
        <v>54</v>
      </c>
      <c r="D5" s="1" t="s">
        <v>6</v>
      </c>
      <c r="E5" s="7">
        <v>44355</v>
      </c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file (</v>
      </c>
    </row>
    <row r="10" spans="1:12" x14ac:dyDescent="0.15">
      <c r="A10" s="3">
        <v>1</v>
      </c>
      <c r="B10" s="3" t="s">
        <v>97</v>
      </c>
      <c r="C10" s="3" t="s">
        <v>98</v>
      </c>
      <c r="D10" s="3" t="s">
        <v>38</v>
      </c>
      <c r="E10" s="3"/>
      <c r="F10" s="3" t="s">
        <v>35</v>
      </c>
      <c r="G10" s="3" t="s">
        <v>35</v>
      </c>
      <c r="H10" s="3" t="s">
        <v>35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68</v>
      </c>
      <c r="C11" s="3" t="s">
        <v>54</v>
      </c>
      <c r="D11" s="3" t="s">
        <v>38</v>
      </c>
      <c r="E11" s="3"/>
      <c r="F11" s="3"/>
      <c r="G11" s="3"/>
      <c r="H11" s="3"/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 t="shared" ref="L13:L29" si="0"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"&amp;IF(E14&lt;&gt;"","("&amp;E14&amp;")","")&amp;IF(C16&lt;&gt;"",",","")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"&amp;IF(E27&lt;&gt;"","("&amp;E27&amp;")","")&amp;IF(C29&lt;&gt;"",",","")</f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受講生id</vt:lpstr>
      <vt:lpstr>講師id</vt:lpstr>
      <vt:lpstr>受講生</vt:lpstr>
      <vt:lpstr>セッション</vt:lpstr>
      <vt:lpstr>faq</vt:lpstr>
      <vt:lpstr>faqカテゴリ</vt:lpstr>
      <vt:lpstr>検索</vt:lpstr>
      <vt:lpstr>ファイル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2021-06-10T05:57:00Z</dcterms:modified>
</cp:coreProperties>
</file>