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1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577" documentId="8_{4C52E961-A693-472F-A865-5DEF66A1A576}" xr6:coauthVersionLast="47" xr6:coauthVersionMax="47" xr10:uidLastSave="{0BA9568B-8EDC-48C5-90AC-B21C26CEC129}"/>
  <bookViews>
    <workbookView xWindow="-120" yWindow="-120" windowWidth="20730" windowHeight="11160" firstSheet="5" activeTab="5" xr2:uid="{00000000-000D-0000-FFFF-FFFF00000000}"/>
  </bookViews>
  <sheets>
    <sheet name="テーブル一覧" sheetId="1" r:id="rId1"/>
    <sheet name="profile" sheetId="2" r:id="rId2"/>
    <sheet name="s_idpw" sheetId="4" r:id="rId3"/>
    <sheet name="t_idpw" sheetId="3" r:id="rId4"/>
    <sheet name="know" sheetId="5" r:id="rId5"/>
    <sheet name="reaction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6" l="1"/>
  <c r="L39" i="6"/>
  <c r="L38" i="6"/>
  <c r="L37" i="6"/>
  <c r="L36" i="6"/>
  <c r="L35" i="6"/>
  <c r="L34" i="6"/>
  <c r="L33" i="6"/>
  <c r="L32" i="6"/>
  <c r="L31" i="6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11" i="2"/>
  <c r="L13" i="2"/>
  <c r="L12" i="2"/>
  <c r="L10" i="2"/>
  <c r="L26" i="2"/>
  <c r="L14" i="2"/>
  <c r="L15" i="2"/>
  <c r="L16" i="2"/>
  <c r="L17" i="2"/>
  <c r="L18" i="2"/>
  <c r="L19" i="2"/>
  <c r="L20" i="2"/>
  <c r="L21" i="2"/>
  <c r="L22" i="2"/>
  <c r="L23" i="2"/>
  <c r="L24" i="2"/>
  <c r="L25" i="2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27" i="2"/>
  <c r="L28" i="2"/>
  <c r="L29" i="2"/>
  <c r="L30" i="2"/>
  <c r="L9" i="3"/>
  <c r="L9" i="4"/>
</calcChain>
</file>

<file path=xl/sharedStrings.xml><?xml version="1.0" encoding="utf-8"?>
<sst xmlns="http://schemas.openxmlformats.org/spreadsheetml/2006/main" count="302" uniqueCount="142">
  <si>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</si>
  <si>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</si>
  <si>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ユーザーライク</t>
  </si>
  <si>
    <t>作成者</t>
    <rPh sb="0" eb="3">
      <t>サクセイシャ</t>
    </rPh>
    <phoneticPr fontId="1"/>
  </si>
  <si>
    <t>土肥 シャヒン</t>
    <rPh sb="0" eb="2">
      <t>ドヒ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</si>
  <si>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</si>
  <si>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</si>
  <si>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</si>
  <si>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</si>
  <si>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</si>
  <si>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</si>
  <si>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</si>
  <si>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</si>
  <si>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</si>
  <si>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プロフィール</t>
    <phoneticPr fontId="1"/>
  </si>
  <si>
    <t>profile</t>
    <phoneticPr fontId="1"/>
  </si>
  <si>
    <t>講師用IDPW</t>
    <rPh sb="0" eb="3">
      <t>コウシヨウ</t>
    </rPh>
    <phoneticPr fontId="1"/>
  </si>
  <si>
    <t>t_idpw</t>
    <phoneticPr fontId="1"/>
  </si>
  <si>
    <t>受講者用IDPW</t>
    <rPh sb="0" eb="3">
      <t>ジュコウシャ</t>
    </rPh>
    <rPh sb="3" eb="4">
      <t>ヨウ</t>
    </rPh>
    <phoneticPr fontId="1"/>
  </si>
  <si>
    <t>s_idpw</t>
    <phoneticPr fontId="1"/>
  </si>
  <si>
    <t>ユーザマスタ</t>
    <phoneticPr fontId="1"/>
  </si>
  <si>
    <t>YazawaReactor</t>
  </si>
  <si>
    <t>テーブル論理名</t>
    <rPh sb="4" eb="6">
      <t>ロンリ</t>
    </rPh>
    <rPh sb="6" eb="7">
      <t>メイ</t>
    </rPh>
    <phoneticPr fontId="1"/>
  </si>
  <si>
    <t>プロフィール</t>
  </si>
  <si>
    <t>テーブル物理名</t>
    <rPh sb="4" eb="6">
      <t>ブツリ</t>
    </rPh>
    <rPh sb="6" eb="7">
      <t>メイ</t>
    </rPh>
    <phoneticPr fontId="1"/>
  </si>
  <si>
    <t>profile</t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</si>
  <si>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</si>
  <si>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</si>
  <si>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</si>
  <si>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</si>
  <si>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</si>
  <si>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</si>
  <si>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受講者用ID</t>
  </si>
  <si>
    <t>s_id</t>
  </si>
  <si>
    <t>varchar</t>
  </si>
  <si>
    <t>primary key</t>
  </si>
  <si>
    <t>受講者名</t>
  </si>
  <si>
    <t>s_name</t>
    <phoneticPr fontId="1"/>
  </si>
  <si>
    <t>varchar</t>
    <phoneticPr fontId="1"/>
  </si>
  <si>
    <t>Not null</t>
  </si>
  <si>
    <t>プロフィール写真</t>
    <phoneticPr fontId="1"/>
  </si>
  <si>
    <t>icon</t>
  </si>
  <si>
    <t>blob</t>
  </si>
  <si>
    <t>ファイルパスではなく画像形式</t>
  </si>
  <si>
    <t>受講者メールアドレス</t>
    <phoneticPr fontId="1"/>
  </si>
  <si>
    <t>s_mail</t>
    <phoneticPr fontId="1"/>
  </si>
  <si>
    <t>性別</t>
    <rPh sb="0" eb="2">
      <t>セイベツ</t>
    </rPh>
    <phoneticPr fontId="1"/>
  </si>
  <si>
    <t>gender</t>
    <phoneticPr fontId="1"/>
  </si>
  <si>
    <t>char</t>
    <phoneticPr fontId="1"/>
  </si>
  <si>
    <t>クラス名</t>
  </si>
  <si>
    <t>c_name</t>
    <phoneticPr fontId="1"/>
  </si>
  <si>
    <t>プログラミング経験</t>
  </si>
  <si>
    <t>exp</t>
  </si>
  <si>
    <t>出身学部</t>
  </si>
  <si>
    <t>college</t>
  </si>
  <si>
    <t>出身地</t>
    <phoneticPr fontId="1"/>
  </si>
  <si>
    <t>b_place</t>
  </si>
  <si>
    <t>趣味</t>
  </si>
  <si>
    <t>hobby</t>
  </si>
  <si>
    <t>特技</t>
  </si>
  <si>
    <t>skill</t>
  </si>
  <si>
    <t>好きな音楽</t>
  </si>
  <si>
    <t>music</t>
  </si>
  <si>
    <t>バイト経験</t>
  </si>
  <si>
    <t>job</t>
  </si>
  <si>
    <t>課外活動経験</t>
  </si>
  <si>
    <t>activity</t>
  </si>
  <si>
    <t>自己PR</t>
    <rPh sb="0" eb="2">
      <t>ジコ</t>
    </rPh>
    <phoneticPr fontId="1"/>
  </si>
  <si>
    <t>pr</t>
  </si>
  <si>
    <t>理解度</t>
  </si>
  <si>
    <t>know</t>
  </si>
  <si>
    <t>int</t>
  </si>
  <si>
    <t>理解度（不）</t>
  </si>
  <si>
    <t>unknow</t>
  </si>
  <si>
    <t>ユーザライク</t>
  </si>
  <si>
    <t>受講者IDPW</t>
  </si>
  <si>
    <t>s_idpw</t>
  </si>
  <si>
    <t>No</t>
  </si>
  <si>
    <t>s_id</t>
    <phoneticPr fontId="1"/>
  </si>
  <si>
    <t>受講者用PW</t>
  </si>
  <si>
    <t>s_pw</t>
    <phoneticPr fontId="1"/>
  </si>
  <si>
    <t>登録時2回</t>
  </si>
  <si>
    <t>講師用IDPW</t>
  </si>
  <si>
    <t>t_idpw</t>
  </si>
  <si>
    <t>講師用ID</t>
    <rPh sb="0" eb="3">
      <t>コウシヨウ</t>
    </rPh>
    <phoneticPr fontId="1"/>
  </si>
  <si>
    <t>t_id</t>
    <phoneticPr fontId="1"/>
  </si>
  <si>
    <t>条件を付ける</t>
  </si>
  <si>
    <t>講師用PW</t>
    <rPh sb="0" eb="3">
      <t>コウシヨウ</t>
    </rPh>
    <phoneticPr fontId="1"/>
  </si>
  <si>
    <t>t_pw</t>
    <phoneticPr fontId="1"/>
  </si>
  <si>
    <t>char</t>
  </si>
  <si>
    <t>加藤嶺雄</t>
  </si>
  <si>
    <t>日付</t>
  </si>
  <si>
    <t>date</t>
  </si>
  <si>
    <t>9時理解</t>
  </si>
  <si>
    <t>know9</t>
  </si>
  <si>
    <t>0'</t>
  </si>
  <si>
    <t>9時不理解</t>
  </si>
  <si>
    <t>unknow9</t>
  </si>
  <si>
    <t>10時理解</t>
  </si>
  <si>
    <t>know10</t>
  </si>
  <si>
    <t>10時不理解</t>
  </si>
  <si>
    <t>unknow10</t>
  </si>
  <si>
    <t>11時理解</t>
  </si>
  <si>
    <t>know11</t>
  </si>
  <si>
    <t>11時不理解</t>
  </si>
  <si>
    <t>unknow11</t>
  </si>
  <si>
    <t>12時理解</t>
  </si>
  <si>
    <t>know12</t>
  </si>
  <si>
    <t>12時不理解</t>
  </si>
  <si>
    <t>unknow12</t>
  </si>
  <si>
    <t>13時理解</t>
  </si>
  <si>
    <t>know13</t>
  </si>
  <si>
    <t>13時不理解</t>
  </si>
  <si>
    <t>unknow13</t>
  </si>
  <si>
    <t>14時理解</t>
  </si>
  <si>
    <t>know14</t>
  </si>
  <si>
    <t>14時不理解</t>
  </si>
  <si>
    <t>unknow14</t>
  </si>
  <si>
    <t>15時理解</t>
  </si>
  <si>
    <t>know15</t>
  </si>
  <si>
    <t>15時不理解</t>
  </si>
  <si>
    <t>unknow15</t>
  </si>
  <si>
    <t>16時理解</t>
  </si>
  <si>
    <t>know16</t>
  </si>
  <si>
    <t>16時不理解</t>
  </si>
  <si>
    <t>unknow16</t>
  </si>
  <si>
    <t>17時理解</t>
  </si>
  <si>
    <t>know17</t>
  </si>
  <si>
    <t>17時不理解</t>
  </si>
  <si>
    <t>unknow17</t>
  </si>
  <si>
    <t>一日理解</t>
  </si>
  <si>
    <t>knowday</t>
  </si>
  <si>
    <t>一日不理解</t>
  </si>
  <si>
    <t>unknowday</t>
  </si>
  <si>
    <t>土肥シャヒン</t>
  </si>
  <si>
    <t>反応ボタン</t>
  </si>
  <si>
    <t>reaction</t>
  </si>
  <si>
    <t>create table reaction (button varchar,count int);</t>
  </si>
  <si>
    <t>ボタン</t>
  </si>
  <si>
    <t>button</t>
  </si>
  <si>
    <t>カウント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</si>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</sst>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</font>
    <font>
      <sz val="10.5"/>
      <color rgb="FF000000"/>
      <name val="游明朝"/>
      <family val="1"/>
      <charset val="1"/>
    </font>
    <font>
      <b/>
      <sz val="16"/>
      <color rgb="FF000000"/>
      <name val="ＭＳ Ｐゴシック"/>
      <family val="3"/>
      <charset val="128"/>
    </font>
    <font>
      <b/>
      <sz val="1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rgb="FF000000"/>
      <name val="メイリオ"/>
      <family val="3"/>
      <charset val="128"/>
    </font>
    <font>
      <sz val="10.5"/>
      <color rgb="FF000000"/>
      <name val="メイリオ"/>
      <family val="3"/>
      <charset val="128"/>
    </font>
    <font>
      <b/>
      <sz val="16"/>
      <color rgb="FF000000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11"/>
      <color rgb="FF000000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1"/>
      <color rgb="FF000000"/>
      <name val="メイリオ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D9E1F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8" fillId="0" borderId="2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7" fillId="0" borderId="5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14" fontId="7" fillId="0" borderId="6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10" xfId="0" applyFont="1" applyBorder="1">
      <alignment vertical="center"/>
    </xf>
    <xf numFmtId="0" fontId="7" fillId="3" borderId="8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11" xfId="0" applyFont="1" applyFill="1" applyBorder="1">
      <alignment vertical="center"/>
    </xf>
    <xf numFmtId="0" fontId="11" fillId="3" borderId="1" xfId="0" applyFont="1" applyFill="1" applyBorder="1">
      <alignment vertical="center"/>
    </xf>
    <xf numFmtId="0" fontId="11" fillId="3" borderId="12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7" fillId="3" borderId="14" xfId="0" applyFont="1" applyFill="1" applyBorder="1">
      <alignment vertical="center"/>
    </xf>
    <xf numFmtId="0" fontId="7" fillId="3" borderId="15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0" borderId="5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7" fillId="0" borderId="16" xfId="0" applyFont="1" applyBorder="1">
      <alignment vertical="center"/>
    </xf>
    <xf numFmtId="0" fontId="7" fillId="3" borderId="5" xfId="0" applyFont="1" applyFill="1" applyBorder="1">
      <alignment vertical="center"/>
    </xf>
    <xf numFmtId="0" fontId="7" fillId="3" borderId="20" xfId="0" applyFont="1" applyFill="1" applyBorder="1">
      <alignment vertical="center"/>
    </xf>
    <xf numFmtId="0" fontId="7" fillId="3" borderId="22" xfId="0" applyFont="1" applyFill="1" applyBorder="1">
      <alignment vertical="center"/>
    </xf>
    <xf numFmtId="0" fontId="7" fillId="0" borderId="21" xfId="0" applyFont="1" applyBorder="1">
      <alignment vertical="center"/>
    </xf>
    <xf numFmtId="0" fontId="7" fillId="3" borderId="23" xfId="0" applyFont="1" applyFill="1" applyBorder="1">
      <alignment vertical="center"/>
    </xf>
    <xf numFmtId="0" fontId="7" fillId="3" borderId="24" xfId="0" applyFont="1" applyFill="1" applyBorder="1">
      <alignment vertical="center"/>
    </xf>
    <xf numFmtId="0" fontId="13" fillId="0" borderId="17" xfId="0" applyFont="1" applyBorder="1">
      <alignment vertical="center"/>
    </xf>
    <xf numFmtId="0" fontId="14" fillId="0" borderId="2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20" xfId="0" applyFont="1" applyBorder="1">
      <alignment vertical="center"/>
    </xf>
    <xf numFmtId="14" fontId="14" fillId="0" borderId="18" xfId="0" applyNumberFormat="1" applyFont="1" applyBorder="1">
      <alignment vertical="center"/>
    </xf>
    <xf numFmtId="0" fontId="14" fillId="0" borderId="18" xfId="0" applyFont="1" applyBorder="1">
      <alignment vertical="center"/>
    </xf>
    <xf numFmtId="0" fontId="14" fillId="0" borderId="19" xfId="0" applyFont="1" applyBorder="1">
      <alignment vertical="center"/>
    </xf>
    <xf numFmtId="0" fontId="14" fillId="0" borderId="25" xfId="0" applyFont="1" applyBorder="1">
      <alignment vertical="center"/>
    </xf>
    <xf numFmtId="0" fontId="15" fillId="0" borderId="1" xfId="0" applyFont="1" applyBorder="1">
      <alignment vertical="center"/>
    </xf>
    <xf numFmtId="0" fontId="7" fillId="0" borderId="5" xfId="0" quotePrefix="1" applyFont="1" applyBorder="1">
      <alignment vertical="center"/>
    </xf>
    <xf numFmtId="14" fontId="7" fillId="0" borderId="26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9"/>
  <sheetViews>
    <sheetView workbookViewId="0">
      <selection activeCell="E3" sqref="E2:E3"/>
    </sheetView>
  </sheetViews>
  <sheetFormatPr defaultRowHeight="13.5"/>
  <cols>
    <col min="2" max="2" width="12.375" bestFit="1" customWidth="1"/>
    <col min="3" max="3" width="25.375" customWidth="1"/>
    <col min="4" max="4" width="17.875" customWidth="1"/>
    <col min="5" max="5" width="21.375" customWidth="1"/>
    <col min="6" max="6" width="58.625" customWidth="1"/>
  </cols>
  <sheetData>
    <row r="1" spans="1:6" ht="24.75">
      <c r="A1" s="11" t="s">
        <v>0</v>
      </c>
      <c r="B1" s="12"/>
      <c r="C1" s="12"/>
      <c r="D1" s="12"/>
      <c r="E1" s="12"/>
      <c r="F1" s="12"/>
    </row>
    <row r="2" spans="1:6" ht="18.75">
      <c r="A2" s="12"/>
      <c r="B2" s="13" t="s">
        <v>1</v>
      </c>
      <c r="C2" s="14" t="s">
        <v>2</v>
      </c>
      <c r="D2" s="13" t="s">
        <v>3</v>
      </c>
      <c r="E2" s="15" t="s">
        <v>4</v>
      </c>
      <c r="F2" s="12"/>
    </row>
    <row r="3" spans="1:6" ht="18.75">
      <c r="A3" s="12"/>
      <c r="B3" s="13" t="s">
        <v>5</v>
      </c>
      <c r="C3" s="16"/>
      <c r="D3" s="13" t="s">
        <v>6</v>
      </c>
      <c r="E3" s="17">
        <v>44350</v>
      </c>
      <c r="F3" s="12"/>
    </row>
    <row r="4" spans="1:6" ht="18.75">
      <c r="A4" s="12"/>
      <c r="B4" s="12"/>
      <c r="C4" s="12"/>
      <c r="D4" s="13" t="s">
        <v>7</v>
      </c>
      <c r="E4" s="15"/>
      <c r="F4" s="12"/>
    </row>
    <row r="5" spans="1:6" ht="18.75">
      <c r="A5" s="12"/>
      <c r="B5" s="12"/>
      <c r="C5" s="12"/>
      <c r="D5" s="13" t="s">
        <v>8</v>
      </c>
      <c r="E5" s="15"/>
      <c r="F5" s="12"/>
    </row>
    <row r="6" spans="1:6" ht="18.75">
      <c r="A6" s="12"/>
      <c r="B6" s="12"/>
      <c r="C6" s="12"/>
      <c r="D6" s="12"/>
      <c r="E6" s="12"/>
      <c r="F6" s="12"/>
    </row>
    <row r="7" spans="1:6" ht="18.75">
      <c r="A7" s="12"/>
      <c r="B7" s="13" t="s">
        <v>9</v>
      </c>
      <c r="C7" s="13" t="s">
        <v>10</v>
      </c>
      <c r="D7" s="13" t="s">
        <v>11</v>
      </c>
      <c r="E7" s="13" t="s">
        <v>12</v>
      </c>
      <c r="F7" s="13" t="s">
        <v>13</v>
      </c>
    </row>
    <row r="8" spans="1:6" ht="18.75">
      <c r="A8" s="12"/>
      <c r="B8" s="15">
        <v>1</v>
      </c>
      <c r="C8" s="15" t="s">
        <v>14</v>
      </c>
      <c r="D8" s="15" t="s">
        <v>15</v>
      </c>
      <c r="E8" s="18"/>
      <c r="F8" s="15"/>
    </row>
    <row r="9" spans="1:6" ht="18.75">
      <c r="A9" s="12"/>
      <c r="B9" s="15">
        <v>2</v>
      </c>
      <c r="C9" s="15" t="s">
        <v>16</v>
      </c>
      <c r="D9" s="15" t="s">
        <v>17</v>
      </c>
      <c r="E9" s="18"/>
      <c r="F9" s="15"/>
    </row>
    <row r="10" spans="1:6" ht="18.75">
      <c r="A10" s="12"/>
      <c r="B10" s="15">
        <v>3</v>
      </c>
      <c r="C10" s="19" t="s">
        <v>18</v>
      </c>
      <c r="D10" s="15" t="s">
        <v>19</v>
      </c>
      <c r="E10" s="18"/>
      <c r="F10" s="15"/>
    </row>
    <row r="11" spans="1:6" ht="18.75">
      <c r="A11" s="12"/>
      <c r="B11" s="15">
        <v>4</v>
      </c>
      <c r="C11" s="19"/>
      <c r="D11" s="15"/>
      <c r="E11" s="18"/>
      <c r="F11" s="15"/>
    </row>
    <row r="12" spans="1:6" ht="18.75">
      <c r="A12" s="12"/>
      <c r="B12" s="15">
        <v>5</v>
      </c>
      <c r="C12" s="19"/>
      <c r="D12" s="15"/>
      <c r="E12" s="15"/>
      <c r="F12" s="15"/>
    </row>
    <row r="13" spans="1:6" ht="18.75">
      <c r="A13" s="12"/>
      <c r="B13" s="15">
        <v>6</v>
      </c>
      <c r="C13" s="19"/>
      <c r="D13" s="15"/>
      <c r="E13" s="15"/>
      <c r="F13" s="15"/>
    </row>
    <row r="14" spans="1:6" ht="18.75">
      <c r="A14" s="12"/>
      <c r="B14" s="15">
        <v>7</v>
      </c>
      <c r="C14" s="19"/>
      <c r="D14" s="15"/>
      <c r="E14" s="15"/>
      <c r="F14" s="15"/>
    </row>
    <row r="15" spans="1:6" ht="18.75">
      <c r="A15" s="12"/>
      <c r="B15" s="15">
        <v>8</v>
      </c>
      <c r="C15" s="19"/>
      <c r="D15" s="15"/>
      <c r="E15" s="19"/>
      <c r="F15" s="15"/>
    </row>
    <row r="16" spans="1:6" ht="18.75">
      <c r="A16" s="12"/>
      <c r="B16" s="15">
        <v>9</v>
      </c>
      <c r="C16" s="19"/>
      <c r="D16" s="15"/>
      <c r="E16" s="19"/>
      <c r="F16" s="15"/>
    </row>
    <row r="17" spans="1:6" ht="18.75">
      <c r="A17" s="12"/>
      <c r="B17" s="15">
        <v>10</v>
      </c>
      <c r="C17" s="19"/>
      <c r="D17" s="15"/>
      <c r="E17" s="19"/>
      <c r="F17" s="15"/>
    </row>
    <row r="18" spans="1:6" ht="18.75">
      <c r="A18" s="12"/>
      <c r="B18" s="15">
        <v>11</v>
      </c>
      <c r="C18" s="19"/>
      <c r="D18" s="20"/>
      <c r="E18" s="19"/>
      <c r="F18" s="15"/>
    </row>
    <row r="19" spans="1:6" ht="18.75">
      <c r="A19" s="12"/>
      <c r="B19" s="15">
        <v>12</v>
      </c>
      <c r="C19" s="19"/>
      <c r="D19" s="15"/>
      <c r="E19" s="19"/>
      <c r="F19" s="15"/>
    </row>
    <row r="20" spans="1:6" ht="18.75">
      <c r="A20" s="12"/>
      <c r="B20" s="15">
        <v>13</v>
      </c>
      <c r="C20" s="15"/>
      <c r="D20" s="15"/>
      <c r="E20" s="15"/>
      <c r="F20" s="15"/>
    </row>
    <row r="21" spans="1:6" ht="18.75">
      <c r="A21" s="12"/>
      <c r="B21" s="15">
        <v>14</v>
      </c>
      <c r="C21" s="15"/>
      <c r="D21" s="15"/>
      <c r="E21" s="15"/>
      <c r="F21" s="15"/>
    </row>
    <row r="22" spans="1:6" ht="18.75">
      <c r="A22" s="12"/>
      <c r="B22" s="15">
        <v>15</v>
      </c>
      <c r="C22" s="19"/>
      <c r="D22" s="19"/>
      <c r="E22" s="15"/>
      <c r="F22" s="15"/>
    </row>
    <row r="23" spans="1:6" ht="18.75">
      <c r="A23" s="12"/>
      <c r="B23" s="15">
        <v>16</v>
      </c>
      <c r="C23" s="15"/>
      <c r="D23" s="15"/>
      <c r="E23" s="15"/>
      <c r="F23" s="15"/>
    </row>
    <row r="24" spans="1:6" ht="18.75">
      <c r="A24" s="12"/>
      <c r="B24" s="15">
        <v>17</v>
      </c>
      <c r="C24" s="19"/>
      <c r="D24" s="19"/>
      <c r="E24" s="15"/>
      <c r="F24" s="15"/>
    </row>
    <row r="25" spans="1:6" ht="18.75">
      <c r="A25" s="12"/>
      <c r="B25" s="15">
        <v>18</v>
      </c>
      <c r="C25" s="19"/>
      <c r="D25" s="19"/>
      <c r="E25" s="15"/>
      <c r="F25" s="15"/>
    </row>
    <row r="26" spans="1:6" ht="18.75">
      <c r="A26" s="12"/>
      <c r="B26" s="15">
        <v>19</v>
      </c>
      <c r="C26" s="15"/>
      <c r="D26" s="15"/>
      <c r="E26" s="15"/>
      <c r="F26" s="15"/>
    </row>
    <row r="27" spans="1:6" ht="18.75">
      <c r="A27" s="12"/>
      <c r="B27" s="15">
        <v>20</v>
      </c>
      <c r="C27" s="15"/>
      <c r="D27" s="15"/>
      <c r="E27" s="15"/>
      <c r="F27" s="15"/>
    </row>
    <row r="28" spans="1:6" ht="18.75">
      <c r="A28" s="12"/>
      <c r="B28" s="15">
        <v>21</v>
      </c>
      <c r="C28" s="15"/>
      <c r="D28" s="15"/>
      <c r="E28" s="15"/>
      <c r="F28" s="15"/>
    </row>
    <row r="29" spans="1:6" ht="18.75">
      <c r="A29" s="12"/>
      <c r="B29" s="15">
        <v>22</v>
      </c>
      <c r="C29" s="15"/>
      <c r="D29" s="15"/>
      <c r="E29" s="15"/>
      <c r="F29" s="15"/>
    </row>
    <row r="30" spans="1:6" ht="18.75">
      <c r="A30" s="12"/>
      <c r="B30" s="15">
        <v>23</v>
      </c>
      <c r="C30" s="15"/>
      <c r="D30" s="15"/>
      <c r="E30" s="15"/>
      <c r="F30" s="15"/>
    </row>
    <row r="31" spans="1:6" ht="18.75">
      <c r="A31" s="12"/>
      <c r="B31" s="15">
        <v>24</v>
      </c>
      <c r="C31" s="15"/>
      <c r="D31" s="15"/>
      <c r="E31" s="15"/>
      <c r="F31" s="15"/>
    </row>
    <row r="32" spans="1:6" ht="18.75">
      <c r="A32" s="12"/>
      <c r="B32" s="15">
        <v>25</v>
      </c>
      <c r="C32" s="15"/>
      <c r="D32" s="15"/>
      <c r="E32" s="15"/>
      <c r="F32" s="15"/>
    </row>
    <row r="33" spans="1:6" ht="18.75">
      <c r="A33" s="12"/>
      <c r="B33" s="15">
        <v>26</v>
      </c>
      <c r="C33" s="15"/>
      <c r="D33" s="15"/>
      <c r="E33" s="15"/>
      <c r="F33" s="15"/>
    </row>
    <row r="34" spans="1:6" ht="18.75">
      <c r="A34" s="12"/>
      <c r="B34" s="15">
        <v>27</v>
      </c>
      <c r="C34" s="15"/>
      <c r="D34" s="15"/>
      <c r="E34" s="15"/>
      <c r="F34" s="15"/>
    </row>
    <row r="35" spans="1:6" ht="18.75">
      <c r="A35" s="12"/>
      <c r="B35" s="15">
        <v>28</v>
      </c>
      <c r="C35" s="15"/>
      <c r="D35" s="15"/>
      <c r="E35" s="15"/>
      <c r="F35" s="15"/>
    </row>
    <row r="36" spans="1:6" ht="18.75">
      <c r="A36" s="12"/>
      <c r="B36" s="15">
        <v>29</v>
      </c>
      <c r="C36" s="15"/>
      <c r="D36" s="15"/>
      <c r="E36" s="15"/>
      <c r="F36" s="15"/>
    </row>
    <row r="37" spans="1:6" ht="18.75">
      <c r="A37" s="12"/>
      <c r="B37" s="15">
        <v>30</v>
      </c>
      <c r="C37" s="15"/>
      <c r="D37" s="15"/>
      <c r="E37" s="15"/>
      <c r="F37" s="15"/>
    </row>
    <row r="38" spans="1:6" ht="18.75">
      <c r="A38" s="12"/>
      <c r="B38" s="15">
        <v>31</v>
      </c>
      <c r="C38" s="15"/>
      <c r="D38" s="15"/>
      <c r="E38" s="15"/>
      <c r="F38" s="15"/>
    </row>
    <row r="39" spans="1:6" ht="18.75">
      <c r="A39" s="12"/>
      <c r="B39" s="12"/>
      <c r="C39" s="12"/>
      <c r="D39" s="12"/>
      <c r="E39" s="12"/>
      <c r="F39" s="12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topLeftCell="C9" workbookViewId="0">
      <selection activeCell="I28" sqref="I28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375" customWidth="1"/>
    <col min="9" max="9" width="11.25" bestFit="1" customWidth="1"/>
    <col min="10" max="10" width="33.875" customWidth="1"/>
  </cols>
  <sheetData>
    <row r="1" spans="1:17" ht="24.75">
      <c r="A1" s="11" t="s">
        <v>20</v>
      </c>
      <c r="B1" s="40"/>
      <c r="C1" s="40"/>
      <c r="D1" s="40"/>
      <c r="E1" s="40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20.25" customHeight="1" thickBot="1">
      <c r="A2" s="11"/>
      <c r="B2" s="41"/>
      <c r="C2" s="41"/>
      <c r="D2" s="41"/>
      <c r="E2" s="4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9.5" thickTop="1">
      <c r="A3" s="45"/>
      <c r="B3" s="47" t="s">
        <v>1</v>
      </c>
      <c r="C3" s="48" t="s">
        <v>2</v>
      </c>
      <c r="D3" s="42" t="s">
        <v>3</v>
      </c>
      <c r="E3" s="55" t="s">
        <v>4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18.75">
      <c r="A4" s="45"/>
      <c r="B4" s="46" t="s">
        <v>5</v>
      </c>
      <c r="C4" s="49" t="s">
        <v>21</v>
      </c>
      <c r="D4" s="22" t="s">
        <v>6</v>
      </c>
      <c r="E4" s="52">
        <v>44350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8.75">
      <c r="A5" s="45"/>
      <c r="B5" s="46" t="s">
        <v>22</v>
      </c>
      <c r="C5" s="50" t="s">
        <v>23</v>
      </c>
      <c r="D5" s="22" t="s">
        <v>7</v>
      </c>
      <c r="E5" s="53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9.5" thickBot="1">
      <c r="A6" s="45"/>
      <c r="B6" s="44" t="s">
        <v>24</v>
      </c>
      <c r="C6" s="51" t="s">
        <v>25</v>
      </c>
      <c r="D6" s="43" t="s">
        <v>8</v>
      </c>
      <c r="E6" s="5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9.5" thickTop="1">
      <c r="A7" s="12"/>
      <c r="B7" s="12"/>
      <c r="C7" s="12"/>
      <c r="D7" s="12"/>
      <c r="E7" s="4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8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8.7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8.75">
      <c r="A10" s="35" t="s">
        <v>9</v>
      </c>
      <c r="B10" s="36" t="s">
        <v>10</v>
      </c>
      <c r="C10" s="36" t="s">
        <v>11</v>
      </c>
      <c r="D10" s="36" t="s">
        <v>26</v>
      </c>
      <c r="E10" s="36" t="s">
        <v>27</v>
      </c>
      <c r="F10" s="36" t="s">
        <v>28</v>
      </c>
      <c r="G10" s="36" t="s">
        <v>29</v>
      </c>
      <c r="H10" s="36" t="s">
        <v>30</v>
      </c>
      <c r="I10" s="36" t="s">
        <v>31</v>
      </c>
      <c r="J10" s="37" t="s">
        <v>13</v>
      </c>
      <c r="K10" s="12"/>
      <c r="L10" s="12" t="str">
        <f>"create table "&amp;C6&amp;" ("</f>
        <v>create table profile (</v>
      </c>
      <c r="M10" s="12"/>
      <c r="N10" s="12"/>
      <c r="O10" s="12"/>
      <c r="P10" s="12"/>
      <c r="Q10" s="12"/>
    </row>
    <row r="11" spans="1:17" ht="18.75">
      <c r="A11" s="23">
        <v>1</v>
      </c>
      <c r="B11" s="38" t="s">
        <v>32</v>
      </c>
      <c r="C11" s="23" t="s">
        <v>33</v>
      </c>
      <c r="D11" s="39" t="s">
        <v>34</v>
      </c>
      <c r="E11" s="23">
        <v>20</v>
      </c>
      <c r="F11" s="23" t="s">
        <v>35</v>
      </c>
      <c r="G11" s="23"/>
      <c r="H11" s="23"/>
      <c r="I11" s="23"/>
      <c r="J11" s="23"/>
      <c r="K11" s="12"/>
      <c r="L11" s="12" t="str">
        <f>C11&amp;" "&amp;D11&amp;IF(E11&lt;&gt;""," ("&amp;E11&amp;")","")&amp;IF(F11&lt;&gt;""," "&amp;F11,"")&amp;IF(G11&lt;&gt;""," "&amp;G11,"")&amp;IF(H11&lt;&gt;""," "&amp;H11,"")&amp;IF(I11&lt;&gt;""," "&amp;I11,"")&amp;IF(C11&lt;&gt;"",",","")</f>
        <v>s_id varchar (20) primary key,</v>
      </c>
      <c r="M11" s="12"/>
      <c r="N11" s="12"/>
      <c r="O11" s="12"/>
      <c r="P11" s="12"/>
      <c r="Q11" s="12"/>
    </row>
    <row r="12" spans="1:17" ht="18.75">
      <c r="A12" s="15">
        <v>2</v>
      </c>
      <c r="B12" s="19" t="s">
        <v>36</v>
      </c>
      <c r="C12" s="15" t="s">
        <v>37</v>
      </c>
      <c r="D12" s="15" t="s">
        <v>38</v>
      </c>
      <c r="E12" s="15">
        <v>20</v>
      </c>
      <c r="F12" s="15"/>
      <c r="G12" s="15"/>
      <c r="H12" s="15" t="s">
        <v>39</v>
      </c>
      <c r="I12" s="15"/>
      <c r="J12" s="15"/>
      <c r="K12" s="12"/>
      <c r="L12" s="12" t="str">
        <f>C12&amp;" "&amp;D12&amp;IF(E12&lt;&gt;""," ("&amp;E12&amp;")","")&amp;IF(F12&lt;&gt;""," "&amp;F12,"")&amp;IF(G12&lt;&gt;""," "&amp;G12,"")&amp;IF(H12&lt;&gt;""," "&amp;H12,"")&amp;IF(I12&lt;&gt;""," "&amp;I12,"")&amp;IF(C12&lt;&gt;"",",","")</f>
        <v>s_name varchar (20) Not null,</v>
      </c>
      <c r="M12" s="12"/>
      <c r="N12" s="12"/>
      <c r="O12" s="12"/>
      <c r="P12" s="12"/>
      <c r="Q12" s="12"/>
    </row>
    <row r="13" spans="1:17" ht="18.75">
      <c r="A13" s="15">
        <v>3</v>
      </c>
      <c r="B13" s="19" t="s">
        <v>40</v>
      </c>
      <c r="C13" s="15" t="s">
        <v>41</v>
      </c>
      <c r="D13" s="15" t="s">
        <v>42</v>
      </c>
      <c r="E13" s="15"/>
      <c r="F13" s="15"/>
      <c r="G13" s="15"/>
      <c r="H13" s="15"/>
      <c r="I13" s="15"/>
      <c r="J13" s="15" t="s">
        <v>43</v>
      </c>
      <c r="K13" s="12"/>
      <c r="L13" s="12" t="str">
        <f>C13&amp;" "&amp;D13&amp;IF(E13&lt;&gt;""," ("&amp;E13&amp;")","")&amp;IF(F13&lt;&gt;""," "&amp;F13,"")&amp;IF(G13&lt;&gt;""," "&amp;G13,"")&amp;IF(H13&lt;&gt;""," "&amp;H13,"")&amp;IF(I13&lt;&gt;""," "&amp;I13,"")&amp;IF(C13&lt;&gt;"",",","")</f>
        <v>icon blob,</v>
      </c>
      <c r="M13" s="12"/>
      <c r="N13" s="12"/>
      <c r="O13" s="12"/>
      <c r="P13" s="12"/>
      <c r="Q13" s="12"/>
    </row>
    <row r="14" spans="1:17" ht="18.75">
      <c r="A14" s="15">
        <v>4</v>
      </c>
      <c r="B14" s="19" t="s">
        <v>44</v>
      </c>
      <c r="C14" s="15" t="s">
        <v>45</v>
      </c>
      <c r="D14" s="19" t="s">
        <v>38</v>
      </c>
      <c r="E14" s="15">
        <v>30</v>
      </c>
      <c r="F14" s="15"/>
      <c r="G14" s="15"/>
      <c r="H14" s="15"/>
      <c r="I14" s="15"/>
      <c r="J14" s="15"/>
      <c r="K14" s="12"/>
      <c r="L14" s="12" t="str">
        <f t="shared" ref="L12:L26" si="0">C14&amp;" "&amp;D14&amp;IF(E14&lt;&gt;""," ("&amp;E14&amp;")","")&amp;IF(F14&lt;&gt;""," "&amp;F14,"")&amp;IF(G14&lt;&gt;""," "&amp;G14,"")&amp;IF(H14&lt;&gt;""," "&amp;H14,"")&amp;IF(I14&lt;&gt;""," "&amp;I14,"")&amp;IF(C14&lt;&gt;"",",","")</f>
        <v>s_mail varchar (30),</v>
      </c>
      <c r="M14" s="12"/>
      <c r="N14" s="12"/>
      <c r="O14" s="12"/>
      <c r="P14" s="12"/>
      <c r="Q14" s="12"/>
    </row>
    <row r="15" spans="1:17" ht="18.75">
      <c r="A15" s="15">
        <v>5</v>
      </c>
      <c r="B15" s="15" t="s">
        <v>46</v>
      </c>
      <c r="C15" s="15" t="s">
        <v>47</v>
      </c>
      <c r="D15" s="15" t="s">
        <v>48</v>
      </c>
      <c r="E15" s="15"/>
      <c r="F15" s="15"/>
      <c r="G15" s="15"/>
      <c r="H15" s="15"/>
      <c r="I15" s="15"/>
      <c r="J15" s="15"/>
      <c r="K15" s="12"/>
      <c r="L15" s="12" t="str">
        <f t="shared" si="0"/>
        <v>gender char,</v>
      </c>
      <c r="M15" s="12"/>
      <c r="N15" s="12"/>
      <c r="O15" s="12"/>
      <c r="P15" s="12"/>
      <c r="Q15" s="12"/>
    </row>
    <row r="16" spans="1:17" ht="18.75">
      <c r="A16" s="15">
        <v>6</v>
      </c>
      <c r="B16" s="19" t="s">
        <v>49</v>
      </c>
      <c r="C16" s="15" t="s">
        <v>50</v>
      </c>
      <c r="D16" s="19" t="s">
        <v>48</v>
      </c>
      <c r="E16" s="15"/>
      <c r="F16" s="15"/>
      <c r="G16" s="15"/>
      <c r="H16" s="19" t="s">
        <v>39</v>
      </c>
      <c r="I16" s="15"/>
      <c r="J16" s="15"/>
      <c r="K16" s="12"/>
      <c r="L16" s="12" t="str">
        <f t="shared" si="0"/>
        <v>c_name char Not null,</v>
      </c>
      <c r="M16" s="12"/>
      <c r="N16" s="12"/>
      <c r="O16" s="12"/>
      <c r="P16" s="12"/>
      <c r="Q16" s="12"/>
    </row>
    <row r="17" spans="1:17" ht="18.75">
      <c r="A17" s="15">
        <v>7</v>
      </c>
      <c r="B17" s="19" t="s">
        <v>51</v>
      </c>
      <c r="C17" s="15" t="s">
        <v>52</v>
      </c>
      <c r="D17" s="19" t="s">
        <v>48</v>
      </c>
      <c r="E17" s="15"/>
      <c r="F17" s="15"/>
      <c r="G17" s="15"/>
      <c r="H17" s="15"/>
      <c r="I17" s="15"/>
      <c r="J17" s="15"/>
      <c r="K17" s="12"/>
      <c r="L17" s="12" t="str">
        <f t="shared" si="0"/>
        <v>exp char,</v>
      </c>
      <c r="M17" s="12"/>
      <c r="N17" s="12"/>
      <c r="O17" s="12"/>
      <c r="P17" s="12"/>
      <c r="Q17" s="12"/>
    </row>
    <row r="18" spans="1:17" ht="18.75">
      <c r="A18" s="15">
        <v>8</v>
      </c>
      <c r="B18" s="19" t="s">
        <v>53</v>
      </c>
      <c r="C18" s="15" t="s">
        <v>54</v>
      </c>
      <c r="D18" s="19" t="s">
        <v>38</v>
      </c>
      <c r="E18" s="15">
        <v>10</v>
      </c>
      <c r="F18" s="15"/>
      <c r="G18" s="15"/>
      <c r="H18" s="15"/>
      <c r="I18" s="15"/>
      <c r="J18" s="15"/>
      <c r="K18" s="12"/>
      <c r="L18" s="12" t="str">
        <f t="shared" si="0"/>
        <v>college varchar (10),</v>
      </c>
      <c r="M18" s="12"/>
      <c r="N18" s="12"/>
      <c r="O18" s="12"/>
      <c r="P18" s="12"/>
      <c r="Q18" s="12"/>
    </row>
    <row r="19" spans="1:17" ht="18.75">
      <c r="A19" s="15">
        <v>9</v>
      </c>
      <c r="B19" s="19" t="s">
        <v>55</v>
      </c>
      <c r="C19" s="19" t="s">
        <v>56</v>
      </c>
      <c r="D19" s="19" t="s">
        <v>34</v>
      </c>
      <c r="E19" s="15">
        <v>10</v>
      </c>
      <c r="F19" s="15"/>
      <c r="G19" s="15"/>
      <c r="H19" s="15"/>
      <c r="I19" s="15"/>
      <c r="J19" s="15"/>
      <c r="K19" s="12"/>
      <c r="L19" s="12" t="str">
        <f t="shared" si="0"/>
        <v>b_place varchar (10),</v>
      </c>
      <c r="M19" s="12"/>
      <c r="N19" s="12"/>
      <c r="O19" s="12"/>
      <c r="P19" s="12"/>
      <c r="Q19" s="12"/>
    </row>
    <row r="20" spans="1:17" ht="18.75">
      <c r="A20" s="15">
        <v>10</v>
      </c>
      <c r="B20" s="19" t="s">
        <v>57</v>
      </c>
      <c r="C20" s="15" t="s">
        <v>58</v>
      </c>
      <c r="D20" s="19" t="s">
        <v>38</v>
      </c>
      <c r="E20" s="15">
        <v>100</v>
      </c>
      <c r="F20" s="15"/>
      <c r="G20" s="15"/>
      <c r="H20" s="15"/>
      <c r="I20" s="15"/>
      <c r="J20" s="15"/>
      <c r="K20" s="12"/>
      <c r="L20" s="12" t="str">
        <f t="shared" si="0"/>
        <v>hobby varchar (100),</v>
      </c>
      <c r="M20" s="12"/>
      <c r="N20" s="12"/>
      <c r="O20" s="12"/>
      <c r="P20" s="12"/>
      <c r="Q20" s="12"/>
    </row>
    <row r="21" spans="1:17" ht="18.75">
      <c r="A21" s="15">
        <v>11</v>
      </c>
      <c r="B21" s="19" t="s">
        <v>59</v>
      </c>
      <c r="C21" s="19" t="s">
        <v>60</v>
      </c>
      <c r="D21" s="19" t="s">
        <v>34</v>
      </c>
      <c r="E21" s="15">
        <v>100</v>
      </c>
      <c r="F21" s="15"/>
      <c r="G21" s="15"/>
      <c r="H21" s="15"/>
      <c r="I21" s="15"/>
      <c r="J21" s="15"/>
      <c r="K21" s="12"/>
      <c r="L21" s="12" t="str">
        <f t="shared" si="0"/>
        <v>skill varchar (100),</v>
      </c>
      <c r="M21" s="12"/>
      <c r="N21" s="12"/>
      <c r="O21" s="12"/>
      <c r="P21" s="12"/>
      <c r="Q21" s="12"/>
    </row>
    <row r="22" spans="1:17" ht="18.75">
      <c r="A22" s="15">
        <v>12</v>
      </c>
      <c r="B22" s="19" t="s">
        <v>61</v>
      </c>
      <c r="C22" s="19" t="s">
        <v>62</v>
      </c>
      <c r="D22" s="15" t="s">
        <v>38</v>
      </c>
      <c r="E22" s="15">
        <v>100</v>
      </c>
      <c r="F22" s="15"/>
      <c r="G22" s="15"/>
      <c r="H22" s="15"/>
      <c r="I22" s="15"/>
      <c r="J22" s="15"/>
      <c r="K22" s="12"/>
      <c r="L22" s="12" t="str">
        <f t="shared" si="0"/>
        <v>music varchar (100),</v>
      </c>
      <c r="M22" s="12"/>
      <c r="N22" s="12"/>
      <c r="O22" s="12"/>
      <c r="P22" s="12"/>
      <c r="Q22" s="12"/>
    </row>
    <row r="23" spans="1:17" ht="18.75">
      <c r="A23" s="15">
        <v>13</v>
      </c>
      <c r="B23" s="15" t="s">
        <v>63</v>
      </c>
      <c r="C23" s="15" t="s">
        <v>64</v>
      </c>
      <c r="D23" s="15" t="s">
        <v>38</v>
      </c>
      <c r="E23" s="15">
        <v>100</v>
      </c>
      <c r="F23" s="15"/>
      <c r="G23" s="15"/>
      <c r="H23" s="15"/>
      <c r="I23" s="15"/>
      <c r="J23" s="15"/>
      <c r="K23" s="12"/>
      <c r="L23" s="12" t="str">
        <f t="shared" si="0"/>
        <v>job varchar (100),</v>
      </c>
      <c r="M23" s="12"/>
      <c r="N23" s="12"/>
      <c r="O23" s="12"/>
      <c r="P23" s="12"/>
      <c r="Q23" s="12"/>
    </row>
    <row r="24" spans="1:17" ht="18.75">
      <c r="A24" s="15">
        <v>14</v>
      </c>
      <c r="B24" s="15" t="s">
        <v>65</v>
      </c>
      <c r="C24" s="15" t="s">
        <v>66</v>
      </c>
      <c r="D24" s="15" t="s">
        <v>38</v>
      </c>
      <c r="E24" s="15">
        <v>100</v>
      </c>
      <c r="F24" s="15"/>
      <c r="G24" s="15"/>
      <c r="H24" s="15"/>
      <c r="I24" s="15"/>
      <c r="J24" s="15"/>
      <c r="K24" s="12"/>
      <c r="L24" s="12" t="str">
        <f t="shared" si="0"/>
        <v>activity varchar (100),</v>
      </c>
      <c r="M24" s="12"/>
      <c r="N24" s="12"/>
      <c r="O24" s="12"/>
      <c r="P24" s="12"/>
      <c r="Q24" s="12"/>
    </row>
    <row r="25" spans="1:17" ht="18.75">
      <c r="A25" s="15">
        <v>15</v>
      </c>
      <c r="B25" s="15" t="s">
        <v>67</v>
      </c>
      <c r="C25" s="15" t="s">
        <v>68</v>
      </c>
      <c r="D25" s="15" t="s">
        <v>38</v>
      </c>
      <c r="E25" s="15">
        <v>100</v>
      </c>
      <c r="F25" s="15"/>
      <c r="G25" s="15"/>
      <c r="H25" s="15"/>
      <c r="I25" s="15"/>
      <c r="J25" s="15"/>
      <c r="K25" s="12"/>
      <c r="L25" s="12" t="str">
        <f t="shared" si="0"/>
        <v>pr varchar (100),</v>
      </c>
      <c r="M25" s="12"/>
      <c r="N25" s="12"/>
      <c r="O25" s="12"/>
      <c r="P25" s="12"/>
      <c r="Q25" s="12"/>
    </row>
    <row r="26" spans="1:17" ht="18.75">
      <c r="A26" s="15">
        <v>16</v>
      </c>
      <c r="B26" s="15" t="s">
        <v>69</v>
      </c>
      <c r="C26" s="15" t="s">
        <v>70</v>
      </c>
      <c r="D26" s="56" t="s">
        <v>71</v>
      </c>
      <c r="E26" s="15"/>
      <c r="F26" s="15"/>
      <c r="G26" s="15"/>
      <c r="H26" s="15"/>
      <c r="I26" s="15">
        <v>0</v>
      </c>
      <c r="J26" s="15"/>
      <c r="K26" s="12"/>
      <c r="L26" s="12" t="str">
        <f>C26&amp;" "&amp;D26&amp;IF(E26&lt;&gt;""," ("&amp;E26&amp;")","")&amp;IF(F26&lt;&gt;""," "&amp;F26,"")&amp;IF(G26&lt;&gt;""," "&amp;G26,"")&amp;IF(H26&lt;&gt;""," "&amp;H26,"")&amp;IF(I26&lt;&gt;""," "&amp;I26,"")&amp;IF(C26&lt;&gt;"",",","")</f>
        <v>know int 0,</v>
      </c>
      <c r="M26" s="12"/>
      <c r="N26" s="12"/>
      <c r="O26" s="12"/>
      <c r="P26" s="12"/>
      <c r="Q26" s="12"/>
    </row>
    <row r="27" spans="1:17" ht="18.75">
      <c r="A27" s="15">
        <v>17</v>
      </c>
      <c r="B27" s="15" t="s">
        <v>72</v>
      </c>
      <c r="C27" s="15" t="s">
        <v>73</v>
      </c>
      <c r="D27" s="56" t="s">
        <v>71</v>
      </c>
      <c r="E27" s="15"/>
      <c r="F27" s="15"/>
      <c r="G27" s="15"/>
      <c r="H27" s="15"/>
      <c r="I27" s="15">
        <v>0</v>
      </c>
      <c r="J27" s="15"/>
      <c r="K27" s="12"/>
      <c r="L27" s="12" t="str">
        <f t="shared" ref="L27:L30" si="1">C27&amp;" "&amp;D27&amp;IF(E27&lt;&gt;""," ("&amp;E27&amp;")","")&amp;IF(F27&lt;&gt;""," "&amp;F27,"")&amp;IF(G27&lt;&gt;""," "&amp;G27,"")&amp;IF(H27&lt;&gt;""," "&amp;H27,"")&amp;IF(I27&lt;&gt;""," "&amp;I27,"")&amp;IF(C27&lt;&gt;"",",","")</f>
        <v>unknow int 0,</v>
      </c>
      <c r="M27" s="12"/>
      <c r="N27" s="12"/>
      <c r="O27" s="12"/>
      <c r="P27" s="12"/>
      <c r="Q27" s="12"/>
    </row>
    <row r="28" spans="1:17" ht="18.75">
      <c r="A28" s="15">
        <v>18</v>
      </c>
      <c r="B28" s="15"/>
      <c r="C28" s="15"/>
      <c r="D28" s="15"/>
      <c r="E28" s="15"/>
      <c r="F28" s="15"/>
      <c r="G28" s="15"/>
      <c r="H28" s="15"/>
      <c r="I28" s="15"/>
      <c r="J28" s="15"/>
      <c r="K28" s="12"/>
      <c r="L28" s="12" t="str">
        <f t="shared" si="1"/>
        <v xml:space="preserve"> </v>
      </c>
      <c r="M28" s="12"/>
      <c r="N28" s="12"/>
      <c r="O28" s="12"/>
      <c r="P28" s="12"/>
      <c r="Q28" s="12"/>
    </row>
    <row r="29" spans="1:17" ht="18.75">
      <c r="A29" s="15">
        <v>19</v>
      </c>
      <c r="B29" s="15"/>
      <c r="C29" s="15"/>
      <c r="D29" s="15"/>
      <c r="E29" s="15"/>
      <c r="F29" s="15"/>
      <c r="G29" s="15"/>
      <c r="H29" s="15"/>
      <c r="I29" s="15"/>
      <c r="J29" s="15"/>
      <c r="K29" s="12"/>
      <c r="L29" s="12" t="str">
        <f t="shared" si="1"/>
        <v xml:space="preserve"> </v>
      </c>
      <c r="M29" s="12"/>
      <c r="N29" s="12"/>
      <c r="O29" s="12"/>
      <c r="P29" s="12"/>
      <c r="Q29" s="12"/>
    </row>
    <row r="30" spans="1:17" ht="18.75">
      <c r="A30" s="15">
        <v>20</v>
      </c>
      <c r="B30" s="15"/>
      <c r="C30" s="15"/>
      <c r="D30" s="15"/>
      <c r="E30" s="15"/>
      <c r="F30" s="15"/>
      <c r="G30" s="15"/>
      <c r="H30" s="15"/>
      <c r="I30" s="15"/>
      <c r="J30" s="15"/>
      <c r="K30" s="12"/>
      <c r="L30" s="12" t="str">
        <f t="shared" si="1"/>
        <v xml:space="preserve"> </v>
      </c>
      <c r="M30" s="12"/>
      <c r="N30" s="12"/>
      <c r="O30" s="12"/>
      <c r="P30" s="12"/>
      <c r="Q30" s="12"/>
    </row>
    <row r="31" spans="1:17" ht="18.7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ht="18.7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8.7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8.7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8.7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8.7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0FD9F-1C40-41D4-9C8B-6C82311C060E}">
  <dimension ref="A1:S52"/>
  <sheetViews>
    <sheetView workbookViewId="0"/>
  </sheetViews>
  <sheetFormatPr defaultRowHeight="13.5"/>
  <cols>
    <col min="1" max="1" width="18" customWidth="1"/>
    <col min="2" max="2" width="14.375" customWidth="1"/>
    <col min="3" max="3" width="12.625" customWidth="1"/>
    <col min="4" max="4" width="11.75" customWidth="1"/>
    <col min="5" max="5" width="11" customWidth="1"/>
  </cols>
  <sheetData>
    <row r="1" spans="1:19" ht="24.75">
      <c r="A1" s="21" t="s">
        <v>74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9" ht="18.75">
      <c r="A2" s="12"/>
      <c r="B2" s="22" t="s">
        <v>1</v>
      </c>
      <c r="C2" s="14" t="s">
        <v>2</v>
      </c>
      <c r="D2" s="30" t="s">
        <v>3</v>
      </c>
      <c r="E2" s="25" t="s">
        <v>4</v>
      </c>
      <c r="F2" s="28"/>
      <c r="G2" s="12"/>
      <c r="H2" s="12"/>
      <c r="I2" s="12"/>
      <c r="J2" s="12"/>
      <c r="K2" s="12"/>
      <c r="L2" s="12"/>
      <c r="M2" s="12"/>
      <c r="N2" s="12"/>
      <c r="O2" s="12"/>
    </row>
    <row r="3" spans="1:19" ht="18.75">
      <c r="A3" s="12"/>
      <c r="B3" s="22" t="s">
        <v>5</v>
      </c>
      <c r="C3" s="16"/>
      <c r="D3" s="31" t="s">
        <v>6</v>
      </c>
      <c r="E3" s="26">
        <v>44350</v>
      </c>
      <c r="F3" s="27"/>
      <c r="G3" s="12"/>
      <c r="H3" s="12"/>
      <c r="I3" s="12"/>
      <c r="J3" s="12"/>
      <c r="K3" s="12"/>
      <c r="L3" s="12"/>
      <c r="M3" s="12"/>
      <c r="N3" s="12"/>
      <c r="O3" s="12"/>
    </row>
    <row r="4" spans="1:19" ht="18.75">
      <c r="A4" s="12"/>
      <c r="B4" s="22" t="s">
        <v>22</v>
      </c>
      <c r="C4" s="14" t="s">
        <v>75</v>
      </c>
      <c r="D4" s="31" t="s">
        <v>7</v>
      </c>
      <c r="E4" s="24"/>
      <c r="F4" s="27"/>
      <c r="G4" s="12"/>
      <c r="H4" s="12"/>
      <c r="I4" s="12"/>
      <c r="J4" s="12"/>
      <c r="K4" s="12"/>
      <c r="L4" s="12"/>
      <c r="M4" s="12"/>
      <c r="N4" s="12"/>
      <c r="O4" s="12"/>
    </row>
    <row r="5" spans="1:19" ht="18.75">
      <c r="A5" s="12"/>
      <c r="B5" s="22" t="s">
        <v>24</v>
      </c>
      <c r="C5" s="14" t="s">
        <v>76</v>
      </c>
      <c r="D5" s="29" t="s">
        <v>8</v>
      </c>
      <c r="E5" s="24"/>
      <c r="F5" s="27"/>
      <c r="G5" s="12"/>
      <c r="H5" s="12"/>
      <c r="I5" s="12"/>
      <c r="J5" s="12"/>
      <c r="K5" s="12"/>
      <c r="L5" s="12"/>
      <c r="M5" s="12"/>
      <c r="N5" s="12"/>
      <c r="O5" s="12"/>
    </row>
    <row r="6" spans="1:19" ht="18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9" ht="18.7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9" ht="18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9" ht="18.75">
      <c r="A9" s="34" t="s">
        <v>77</v>
      </c>
      <c r="B9" s="32" t="s">
        <v>10</v>
      </c>
      <c r="C9" s="32" t="s">
        <v>11</v>
      </c>
      <c r="D9" s="32" t="s">
        <v>26</v>
      </c>
      <c r="E9" s="32" t="s">
        <v>27</v>
      </c>
      <c r="F9" s="32" t="s">
        <v>28</v>
      </c>
      <c r="G9" s="32" t="s">
        <v>29</v>
      </c>
      <c r="H9" s="32" t="s">
        <v>30</v>
      </c>
      <c r="I9" s="33" t="s">
        <v>31</v>
      </c>
      <c r="J9" s="32" t="s">
        <v>13</v>
      </c>
      <c r="K9" s="12"/>
      <c r="L9" s="12" t="str">
        <f>"create table "&amp;C5&amp;" ("</f>
        <v>create table s_idpw (</v>
      </c>
      <c r="M9" s="12"/>
      <c r="N9" s="12"/>
      <c r="O9" s="12"/>
    </row>
    <row r="10" spans="1:19" ht="18.75">
      <c r="A10" s="15">
        <v>1</v>
      </c>
      <c r="B10" s="19" t="s">
        <v>32</v>
      </c>
      <c r="C10" s="15" t="s">
        <v>78</v>
      </c>
      <c r="D10" s="18" t="s">
        <v>34</v>
      </c>
      <c r="E10" s="15">
        <v>20</v>
      </c>
      <c r="F10" s="15" t="s">
        <v>35</v>
      </c>
      <c r="G10" s="15"/>
      <c r="H10" s="15"/>
      <c r="I10" s="23"/>
      <c r="J10" s="15"/>
      <c r="K10" s="12"/>
      <c r="L10" s="12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s_id varchar (20) primary key,</v>
      </c>
      <c r="M10" s="12"/>
      <c r="N10" s="12"/>
      <c r="O10" s="12"/>
    </row>
    <row r="11" spans="1:19" ht="18.75">
      <c r="A11" s="15">
        <v>2</v>
      </c>
      <c r="B11" s="19" t="s">
        <v>79</v>
      </c>
      <c r="C11" s="15" t="s">
        <v>80</v>
      </c>
      <c r="D11" s="18" t="s">
        <v>34</v>
      </c>
      <c r="E11" s="15">
        <v>20</v>
      </c>
      <c r="F11" s="15"/>
      <c r="G11" s="15"/>
      <c r="H11" s="15"/>
      <c r="I11" s="15"/>
      <c r="J11" s="15" t="s">
        <v>81</v>
      </c>
      <c r="K11" s="12"/>
      <c r="L11" s="12" t="str">
        <f t="shared" ref="L11:L28" si="0">C11&amp;" "&amp;D11&amp;IF(E11&lt;&gt;""," ("&amp;E11&amp;")","")&amp;IF(F11&lt;&gt;""," "&amp;F11,"")&amp;IF(G11&lt;&gt;""," "&amp;G11,"")&amp;IF(H11&lt;&gt;""," "&amp;H11,"")&amp;IF(I11&lt;&gt;""," "&amp;I11,"")&amp;IF(C11&lt;&gt;"",",","")</f>
        <v>s_pw varchar (20),</v>
      </c>
      <c r="M11" s="12"/>
      <c r="N11" s="12"/>
      <c r="O11" s="12"/>
      <c r="S11" s="12"/>
    </row>
    <row r="12" spans="1:19" ht="18.75">
      <c r="A12" s="15">
        <v>3</v>
      </c>
      <c r="B12" s="19"/>
      <c r="C12" s="15"/>
      <c r="D12" s="18"/>
      <c r="E12" s="15"/>
      <c r="F12" s="15"/>
      <c r="G12" s="15"/>
      <c r="H12" s="15"/>
      <c r="I12" s="15"/>
      <c r="J12" s="15"/>
      <c r="K12" s="12"/>
      <c r="L12" s="12" t="str">
        <f t="shared" si="0"/>
        <v xml:space="preserve"> </v>
      </c>
      <c r="M12" s="12"/>
      <c r="N12" s="12"/>
      <c r="O12" s="12"/>
    </row>
    <row r="13" spans="1:19" ht="18.75">
      <c r="A13" s="15">
        <v>4</v>
      </c>
      <c r="B13" s="19"/>
      <c r="C13" s="15"/>
      <c r="D13" s="18"/>
      <c r="E13" s="15"/>
      <c r="F13" s="15"/>
      <c r="G13" s="15"/>
      <c r="H13" s="15"/>
      <c r="I13" s="15"/>
      <c r="J13" s="15"/>
      <c r="K13" s="12"/>
      <c r="L13" s="12" t="str">
        <f t="shared" si="0"/>
        <v xml:space="preserve"> </v>
      </c>
      <c r="M13" s="12"/>
      <c r="N13" s="12"/>
      <c r="O13" s="12"/>
    </row>
    <row r="14" spans="1:19" ht="18.75">
      <c r="A14" s="15">
        <v>5</v>
      </c>
      <c r="B14" s="19"/>
      <c r="C14" s="15"/>
      <c r="D14" s="15"/>
      <c r="E14" s="15"/>
      <c r="F14" s="15"/>
      <c r="G14" s="15"/>
      <c r="H14" s="15"/>
      <c r="I14" s="15"/>
      <c r="J14" s="15"/>
      <c r="K14" s="12"/>
      <c r="L14" s="12" t="str">
        <f t="shared" si="0"/>
        <v xml:space="preserve"> </v>
      </c>
      <c r="M14" s="12"/>
      <c r="N14" s="12"/>
      <c r="O14" s="12"/>
    </row>
    <row r="15" spans="1:19" ht="18.75">
      <c r="A15" s="15">
        <v>6</v>
      </c>
      <c r="B15" s="19"/>
      <c r="C15" s="15"/>
      <c r="D15" s="15"/>
      <c r="E15" s="15"/>
      <c r="F15" s="15"/>
      <c r="G15" s="15"/>
      <c r="H15" s="15"/>
      <c r="I15" s="15"/>
      <c r="J15" s="15"/>
      <c r="K15" s="12"/>
      <c r="L15" s="12" t="str">
        <f t="shared" si="0"/>
        <v xml:space="preserve"> </v>
      </c>
      <c r="M15" s="12"/>
      <c r="N15" s="12"/>
      <c r="O15" s="12"/>
    </row>
    <row r="16" spans="1:19" ht="18.75">
      <c r="A16" s="15">
        <v>7</v>
      </c>
      <c r="B16" s="19"/>
      <c r="C16" s="15"/>
      <c r="D16" s="15"/>
      <c r="E16" s="15"/>
      <c r="F16" s="15"/>
      <c r="G16" s="15"/>
      <c r="H16" s="15"/>
      <c r="I16" s="15"/>
      <c r="J16" s="15"/>
      <c r="K16" s="12"/>
      <c r="L16" s="12" t="str">
        <f t="shared" si="0"/>
        <v xml:space="preserve"> </v>
      </c>
      <c r="M16" s="12"/>
      <c r="N16" s="12"/>
      <c r="O16" s="12"/>
    </row>
    <row r="17" spans="1:15" ht="18.75">
      <c r="A17" s="15">
        <v>8</v>
      </c>
      <c r="B17" s="19"/>
      <c r="C17" s="15"/>
      <c r="D17" s="19"/>
      <c r="E17" s="15"/>
      <c r="F17" s="15"/>
      <c r="G17" s="15"/>
      <c r="H17" s="15"/>
      <c r="I17" s="15"/>
      <c r="J17" s="15"/>
      <c r="K17" s="12"/>
      <c r="L17" s="12" t="str">
        <f t="shared" si="0"/>
        <v xml:space="preserve"> </v>
      </c>
      <c r="M17" s="12"/>
      <c r="N17" s="12"/>
      <c r="O17" s="12"/>
    </row>
    <row r="18" spans="1:15" ht="18.75">
      <c r="A18" s="15">
        <v>9</v>
      </c>
      <c r="B18" s="19"/>
      <c r="C18" s="15"/>
      <c r="D18" s="19"/>
      <c r="E18" s="15"/>
      <c r="F18" s="15"/>
      <c r="G18" s="15"/>
      <c r="H18" s="15"/>
      <c r="I18" s="15"/>
      <c r="J18" s="15"/>
      <c r="K18" s="12"/>
      <c r="L18" s="12" t="str">
        <f t="shared" si="0"/>
        <v xml:space="preserve"> </v>
      </c>
      <c r="M18" s="12"/>
      <c r="N18" s="12"/>
      <c r="O18" s="12"/>
    </row>
    <row r="19" spans="1:15" ht="18.75">
      <c r="A19" s="15">
        <v>10</v>
      </c>
      <c r="B19" s="19"/>
      <c r="C19" s="15"/>
      <c r="D19" s="19"/>
      <c r="E19" s="15"/>
      <c r="F19" s="15"/>
      <c r="G19" s="15"/>
      <c r="H19" s="15"/>
      <c r="I19" s="15"/>
      <c r="J19" s="15"/>
      <c r="K19" s="12"/>
      <c r="L19" s="12" t="str">
        <f t="shared" si="0"/>
        <v xml:space="preserve"> </v>
      </c>
      <c r="M19" s="12"/>
      <c r="N19" s="12"/>
      <c r="O19" s="12"/>
    </row>
    <row r="20" spans="1:15" ht="18.75">
      <c r="A20" s="15">
        <v>11</v>
      </c>
      <c r="B20" s="19"/>
      <c r="C20" s="20"/>
      <c r="D20" s="19"/>
      <c r="E20" s="15"/>
      <c r="F20" s="15"/>
      <c r="G20" s="15"/>
      <c r="H20" s="15"/>
      <c r="I20" s="15"/>
      <c r="J20" s="15"/>
      <c r="K20" s="12"/>
      <c r="L20" s="12" t="str">
        <f t="shared" si="0"/>
        <v xml:space="preserve"> </v>
      </c>
      <c r="M20" s="12"/>
      <c r="N20" s="12"/>
      <c r="O20" s="12"/>
    </row>
    <row r="21" spans="1:15" ht="18.75">
      <c r="A21" s="15">
        <v>12</v>
      </c>
      <c r="B21" s="19"/>
      <c r="C21" s="15"/>
      <c r="D21" s="19"/>
      <c r="E21" s="15"/>
      <c r="F21" s="15"/>
      <c r="G21" s="15"/>
      <c r="H21" s="15"/>
      <c r="I21" s="15"/>
      <c r="J21" s="15"/>
      <c r="K21" s="12"/>
      <c r="L21" s="12" t="str">
        <f t="shared" si="0"/>
        <v xml:space="preserve"> </v>
      </c>
      <c r="M21" s="12"/>
      <c r="N21" s="12"/>
      <c r="O21" s="12"/>
    </row>
    <row r="22" spans="1:15" ht="18.75">
      <c r="A22" s="15">
        <v>13</v>
      </c>
      <c r="B22" s="15"/>
      <c r="C22" s="15"/>
      <c r="D22" s="15"/>
      <c r="E22" s="15"/>
      <c r="F22" s="15"/>
      <c r="G22" s="15"/>
      <c r="H22" s="15"/>
      <c r="I22" s="15"/>
      <c r="J22" s="15"/>
      <c r="K22" s="12"/>
      <c r="L22" s="12" t="str">
        <f t="shared" si="0"/>
        <v xml:space="preserve"> </v>
      </c>
      <c r="M22" s="12"/>
      <c r="N22" s="12"/>
      <c r="O22" s="12"/>
    </row>
    <row r="23" spans="1:15" ht="18.75">
      <c r="A23" s="15">
        <v>14</v>
      </c>
      <c r="B23" s="15"/>
      <c r="C23" s="15"/>
      <c r="D23" s="15"/>
      <c r="E23" s="15"/>
      <c r="F23" s="15"/>
      <c r="G23" s="15"/>
      <c r="H23" s="15"/>
      <c r="I23" s="15"/>
      <c r="J23" s="15"/>
      <c r="K23" s="12"/>
      <c r="L23" s="12" t="str">
        <f t="shared" si="0"/>
        <v xml:space="preserve"> </v>
      </c>
      <c r="M23" s="12"/>
      <c r="N23" s="12"/>
      <c r="O23" s="12"/>
    </row>
    <row r="24" spans="1:15" ht="18.75">
      <c r="A24" s="15">
        <v>15</v>
      </c>
      <c r="B24" s="19"/>
      <c r="C24" s="19"/>
      <c r="D24" s="15"/>
      <c r="E24" s="15"/>
      <c r="F24" s="15"/>
      <c r="G24" s="15"/>
      <c r="H24" s="15"/>
      <c r="I24" s="15"/>
      <c r="J24" s="15"/>
      <c r="K24" s="12"/>
      <c r="L24" s="12" t="str">
        <f t="shared" si="0"/>
        <v xml:space="preserve"> </v>
      </c>
      <c r="M24" s="12"/>
      <c r="N24" s="12"/>
      <c r="O24" s="12"/>
    </row>
    <row r="25" spans="1:15" ht="18.75">
      <c r="A25" s="15">
        <v>16</v>
      </c>
      <c r="B25" s="15"/>
      <c r="C25" s="15"/>
      <c r="D25" s="15"/>
      <c r="E25" s="15"/>
      <c r="F25" s="15"/>
      <c r="G25" s="15"/>
      <c r="H25" s="15"/>
      <c r="I25" s="15"/>
      <c r="J25" s="15"/>
      <c r="K25" s="12"/>
      <c r="L25" s="12" t="str">
        <f t="shared" si="0"/>
        <v xml:space="preserve"> </v>
      </c>
      <c r="M25" s="12"/>
      <c r="N25" s="12"/>
      <c r="O25" s="12"/>
    </row>
    <row r="26" spans="1:15" ht="18.75">
      <c r="A26" s="15">
        <v>17</v>
      </c>
      <c r="B26" s="19"/>
      <c r="C26" s="19"/>
      <c r="D26" s="15"/>
      <c r="E26" s="15"/>
      <c r="F26" s="15"/>
      <c r="G26" s="15"/>
      <c r="H26" s="15"/>
      <c r="I26" s="15"/>
      <c r="J26" s="15"/>
      <c r="K26" s="12"/>
      <c r="L26" s="12" t="str">
        <f t="shared" si="0"/>
        <v xml:space="preserve"> </v>
      </c>
      <c r="M26" s="12"/>
      <c r="N26" s="12"/>
      <c r="O26" s="12"/>
    </row>
    <row r="27" spans="1:15" ht="18.75">
      <c r="A27" s="15">
        <v>18</v>
      </c>
      <c r="B27" s="19"/>
      <c r="C27" s="19"/>
      <c r="D27" s="15"/>
      <c r="E27" s="15"/>
      <c r="F27" s="15"/>
      <c r="G27" s="15"/>
      <c r="H27" s="15"/>
      <c r="I27" s="15"/>
      <c r="J27" s="15"/>
      <c r="K27" s="12"/>
      <c r="L27" s="12" t="str">
        <f t="shared" si="0"/>
        <v xml:space="preserve"> </v>
      </c>
      <c r="M27" s="12"/>
      <c r="N27" s="12"/>
      <c r="O27" s="12"/>
    </row>
    <row r="28" spans="1:15" ht="18.75">
      <c r="A28" s="15">
        <v>19</v>
      </c>
      <c r="B28" s="15"/>
      <c r="C28" s="15"/>
      <c r="D28" s="15"/>
      <c r="E28" s="15"/>
      <c r="F28" s="15"/>
      <c r="G28" s="15"/>
      <c r="H28" s="15"/>
      <c r="I28" s="15"/>
      <c r="J28" s="15"/>
      <c r="K28" s="12"/>
      <c r="L28" s="12" t="str">
        <f t="shared" si="0"/>
        <v xml:space="preserve"> </v>
      </c>
      <c r="M28" s="12"/>
      <c r="N28" s="12"/>
      <c r="O28" s="12"/>
    </row>
    <row r="29" spans="1:15" ht="18.75">
      <c r="A29" s="15">
        <v>20</v>
      </c>
      <c r="B29" s="15"/>
      <c r="C29" s="15"/>
      <c r="D29" s="15"/>
      <c r="E29" s="15"/>
      <c r="F29" s="15"/>
      <c r="G29" s="15"/>
      <c r="H29" s="15"/>
      <c r="I29" s="15"/>
      <c r="J29" s="15"/>
      <c r="K29" s="12"/>
      <c r="L29" s="12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  <c r="M29" s="12"/>
      <c r="N29" s="12"/>
      <c r="O29" s="12"/>
    </row>
    <row r="30" spans="1:15" ht="18.75">
      <c r="A30" s="15">
        <v>21</v>
      </c>
      <c r="B30" s="15"/>
      <c r="C30" s="15"/>
      <c r="D30" s="15"/>
      <c r="E30" s="15"/>
      <c r="F30" s="15"/>
      <c r="G30" s="15"/>
      <c r="H30" s="15"/>
      <c r="I30" s="15"/>
      <c r="J30" s="15"/>
      <c r="K30" s="12"/>
      <c r="L30" s="12"/>
      <c r="M30" s="12"/>
      <c r="N30" s="12"/>
      <c r="O30" s="12"/>
    </row>
    <row r="31" spans="1:15" ht="18.75">
      <c r="A31" s="15"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2"/>
      <c r="L31" s="12"/>
      <c r="M31" s="12"/>
      <c r="N31" s="12"/>
      <c r="O31" s="12"/>
    </row>
    <row r="32" spans="1:15" ht="18.75">
      <c r="A32" s="15">
        <v>23</v>
      </c>
      <c r="B32" s="15"/>
      <c r="C32" s="15"/>
      <c r="D32" s="15"/>
      <c r="E32" s="15"/>
      <c r="F32" s="15"/>
      <c r="G32" s="15"/>
      <c r="H32" s="15"/>
      <c r="I32" s="15"/>
      <c r="J32" s="15"/>
      <c r="K32" s="12"/>
      <c r="L32" s="12"/>
      <c r="M32" s="12"/>
      <c r="N32" s="12"/>
      <c r="O32" s="12"/>
    </row>
    <row r="33" spans="1:15" ht="18.75">
      <c r="A33" s="15">
        <v>24</v>
      </c>
      <c r="B33" s="15"/>
      <c r="C33" s="15"/>
      <c r="D33" s="15"/>
      <c r="E33" s="15"/>
      <c r="F33" s="15"/>
      <c r="G33" s="15"/>
      <c r="H33" s="15"/>
      <c r="I33" s="15"/>
      <c r="J33" s="15"/>
      <c r="K33" s="12"/>
      <c r="L33" s="12"/>
      <c r="M33" s="12"/>
      <c r="N33" s="12"/>
      <c r="O33" s="12"/>
    </row>
    <row r="34" spans="1:15" ht="18.75">
      <c r="A34" s="15">
        <v>25</v>
      </c>
      <c r="B34" s="15"/>
      <c r="C34" s="15"/>
      <c r="D34" s="15"/>
      <c r="E34" s="15"/>
      <c r="F34" s="15"/>
      <c r="G34" s="15"/>
      <c r="H34" s="15"/>
      <c r="I34" s="15"/>
      <c r="J34" s="15"/>
      <c r="K34" s="12"/>
      <c r="L34" s="12"/>
      <c r="M34" s="12"/>
      <c r="N34" s="12"/>
      <c r="O34" s="12"/>
    </row>
    <row r="35" spans="1:15" ht="18.75">
      <c r="A35" s="15">
        <v>26</v>
      </c>
      <c r="B35" s="15"/>
      <c r="C35" s="15"/>
      <c r="D35" s="15"/>
      <c r="E35" s="15"/>
      <c r="F35" s="15"/>
      <c r="G35" s="15"/>
      <c r="H35" s="15"/>
      <c r="I35" s="15"/>
      <c r="J35" s="15"/>
      <c r="K35" s="12"/>
      <c r="L35" s="12"/>
      <c r="M35" s="12"/>
      <c r="N35" s="12"/>
      <c r="O35" s="12"/>
    </row>
    <row r="36" spans="1:15" ht="18.75">
      <c r="A36" s="15">
        <v>27</v>
      </c>
      <c r="B36" s="15"/>
      <c r="C36" s="15"/>
      <c r="D36" s="15"/>
      <c r="E36" s="15"/>
      <c r="F36" s="15"/>
      <c r="G36" s="15"/>
      <c r="H36" s="15"/>
      <c r="I36" s="15"/>
      <c r="J36" s="15"/>
      <c r="K36" s="12"/>
      <c r="L36" s="12"/>
      <c r="M36" s="12"/>
      <c r="N36" s="12"/>
      <c r="O36" s="12"/>
    </row>
    <row r="37" spans="1:15" ht="18.75">
      <c r="A37" s="15">
        <v>28</v>
      </c>
      <c r="B37" s="15"/>
      <c r="C37" s="15"/>
      <c r="D37" s="15"/>
      <c r="E37" s="15"/>
      <c r="F37" s="15"/>
      <c r="G37" s="15"/>
      <c r="H37" s="15"/>
      <c r="I37" s="15"/>
      <c r="J37" s="15"/>
      <c r="K37" s="12"/>
      <c r="L37" s="12"/>
      <c r="M37" s="12"/>
      <c r="N37" s="12"/>
      <c r="O37" s="12"/>
    </row>
    <row r="38" spans="1:15" ht="18.75">
      <c r="A38" s="15">
        <v>29</v>
      </c>
      <c r="B38" s="15"/>
      <c r="C38" s="15"/>
      <c r="D38" s="15"/>
      <c r="E38" s="15"/>
      <c r="F38" s="15"/>
      <c r="G38" s="15"/>
      <c r="H38" s="15"/>
      <c r="I38" s="15"/>
      <c r="J38" s="15"/>
      <c r="K38" s="12"/>
      <c r="L38" s="12"/>
      <c r="M38" s="12"/>
      <c r="N38" s="12"/>
      <c r="O38" s="12"/>
    </row>
    <row r="39" spans="1:15" ht="18.75">
      <c r="A39" s="15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2"/>
      <c r="L39" s="12"/>
      <c r="M39" s="12"/>
      <c r="N39" s="12"/>
      <c r="O39" s="12"/>
    </row>
    <row r="40" spans="1:15" ht="18.75">
      <c r="A40" s="15">
        <v>31</v>
      </c>
      <c r="B40" s="15"/>
      <c r="C40" s="15"/>
      <c r="D40" s="15"/>
      <c r="E40" s="15"/>
      <c r="F40" s="15"/>
      <c r="G40" s="15"/>
      <c r="H40" s="15"/>
      <c r="I40" s="15"/>
      <c r="J40" s="15"/>
      <c r="K40" s="12"/>
      <c r="L40" s="12"/>
      <c r="M40" s="12"/>
      <c r="N40" s="12"/>
      <c r="O40" s="12"/>
    </row>
    <row r="41" spans="1:15" ht="18.7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ht="18.7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ht="18.7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ht="18.7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ht="18.7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ht="18.7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ht="18.7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18.7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ht="18.7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8.7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18.7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ht="18.7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5D88-0BDA-4A02-9751-7477F82BD953}">
  <dimension ref="A1:L40"/>
  <sheetViews>
    <sheetView workbookViewId="0">
      <selection activeCell="F10" sqref="F10"/>
    </sheetView>
  </sheetViews>
  <sheetFormatPr defaultRowHeight="13.5"/>
  <cols>
    <col min="1" max="2" width="18" customWidth="1"/>
    <col min="3" max="3" width="17.375" customWidth="1"/>
    <col min="4" max="4" width="17.25" customWidth="1"/>
    <col min="5" max="5" width="15.25" customWidth="1"/>
    <col min="10" max="10" width="12.375" customWidth="1"/>
    <col min="11" max="11" width="8.125" customWidth="1"/>
  </cols>
  <sheetData>
    <row r="1" spans="1:12" ht="18.75">
      <c r="A1" s="9" t="s">
        <v>74</v>
      </c>
    </row>
    <row r="2" spans="1:12">
      <c r="B2" s="1" t="s">
        <v>1</v>
      </c>
      <c r="C2" s="5" t="s">
        <v>2</v>
      </c>
      <c r="D2" s="1" t="s">
        <v>3</v>
      </c>
      <c r="E2" s="3" t="s">
        <v>4</v>
      </c>
    </row>
    <row r="3" spans="1:12">
      <c r="B3" s="1" t="s">
        <v>5</v>
      </c>
      <c r="C3" s="2"/>
      <c r="D3" s="1" t="s">
        <v>6</v>
      </c>
      <c r="E3" s="4">
        <v>44350</v>
      </c>
    </row>
    <row r="4" spans="1:12">
      <c r="B4" s="1" t="s">
        <v>22</v>
      </c>
      <c r="C4" s="6" t="s">
        <v>82</v>
      </c>
      <c r="D4" s="1" t="s">
        <v>7</v>
      </c>
      <c r="E4" s="3"/>
    </row>
    <row r="5" spans="1:12">
      <c r="B5" s="1" t="s">
        <v>24</v>
      </c>
      <c r="C5" s="6" t="s">
        <v>83</v>
      </c>
      <c r="D5" s="1" t="s">
        <v>8</v>
      </c>
      <c r="E5" s="3"/>
    </row>
    <row r="8" spans="1:12" ht="18.75">
      <c r="D8" s="12"/>
    </row>
    <row r="9" spans="1:12">
      <c r="A9" s="1" t="s">
        <v>9</v>
      </c>
      <c r="B9" s="1" t="s">
        <v>10</v>
      </c>
      <c r="C9" s="1" t="s">
        <v>11</v>
      </c>
      <c r="D9" s="1" t="s">
        <v>26</v>
      </c>
      <c r="E9" s="1" t="s">
        <v>27</v>
      </c>
      <c r="F9" s="1" t="s">
        <v>28</v>
      </c>
      <c r="G9" s="1" t="s">
        <v>29</v>
      </c>
      <c r="H9" s="1" t="s">
        <v>30</v>
      </c>
      <c r="I9" s="1" t="s">
        <v>31</v>
      </c>
      <c r="J9" s="1" t="s">
        <v>13</v>
      </c>
      <c r="L9" t="str">
        <f>"create table "&amp;C5&amp;" ("</f>
        <v>create table t_idpw (</v>
      </c>
    </row>
    <row r="10" spans="1:12">
      <c r="A10" s="3">
        <v>1</v>
      </c>
      <c r="B10" s="3" t="s">
        <v>84</v>
      </c>
      <c r="C10" s="3" t="s">
        <v>85</v>
      </c>
      <c r="D10" s="7" t="s">
        <v>34</v>
      </c>
      <c r="E10" s="3">
        <v>20</v>
      </c>
      <c r="F10" s="3" t="s">
        <v>35</v>
      </c>
      <c r="G10" s="3"/>
      <c r="H10" s="3"/>
      <c r="I10" s="3"/>
      <c r="J10" s="10" t="s">
        <v>86</v>
      </c>
      <c r="L10" t="str">
        <f>C10&amp;" "&amp;D10&amp;IF(E10&lt;&gt;""," ("&amp;E10&amp;")","")&amp;IF(F10&lt;&gt;""," "&amp;F10,"")&amp;IF(G10&lt;&gt;""," "&amp;G10,"")&amp;IF(H10&lt;&gt;""," "&amp;H10,"")&amp;IF(I10&lt;&gt;""," "&amp;I10,"")&amp;IF(C10&lt;&gt;"",",","")</f>
        <v>t_id varchar (20) primary key,</v>
      </c>
    </row>
    <row r="11" spans="1:12">
      <c r="A11" s="3">
        <v>2</v>
      </c>
      <c r="B11" s="3" t="s">
        <v>87</v>
      </c>
      <c r="C11" s="3" t="s">
        <v>88</v>
      </c>
      <c r="D11" s="7" t="s">
        <v>34</v>
      </c>
      <c r="E11" s="3">
        <v>20</v>
      </c>
      <c r="F11" s="3"/>
      <c r="G11" s="3"/>
      <c r="H11" s="3"/>
      <c r="I11" s="3"/>
      <c r="J11" s="3" t="s">
        <v>81</v>
      </c>
      <c r="L11" t="str">
        <f t="shared" ref="L11:L28" si="0">C11&amp;" "&amp;D11&amp;IF(E11&lt;&gt;""," ("&amp;E11&amp;")","")&amp;IF(F11&lt;&gt;""," "&amp;F11,"")&amp;IF(G11&lt;&gt;""," "&amp;G11,"")&amp;IF(H11&lt;&gt;""," "&amp;H11,"")&amp;IF(I11&lt;&gt;""," "&amp;I11,"")&amp;IF(C11&lt;&gt;"",",","")</f>
        <v>t_pw varchar (20),</v>
      </c>
    </row>
    <row r="12" spans="1:12">
      <c r="A12" s="3">
        <v>3</v>
      </c>
      <c r="B12" s="6" t="s">
        <v>49</v>
      </c>
      <c r="C12" s="3" t="s">
        <v>50</v>
      </c>
      <c r="D12" s="7" t="s">
        <v>89</v>
      </c>
      <c r="E12" s="3"/>
      <c r="F12" s="3"/>
      <c r="G12" s="3"/>
      <c r="H12" s="3"/>
      <c r="I12" s="3"/>
      <c r="J12" s="3"/>
      <c r="L12" t="str">
        <f t="shared" si="0"/>
        <v>c_name char,</v>
      </c>
    </row>
    <row r="13" spans="1:12">
      <c r="A13" s="3">
        <v>4</v>
      </c>
      <c r="B13" s="6"/>
      <c r="C13" s="3"/>
      <c r="D13" s="7"/>
      <c r="E13" s="3"/>
      <c r="F13" s="3"/>
      <c r="G13" s="3"/>
      <c r="H13" s="3"/>
      <c r="I13" s="3"/>
      <c r="J13" s="3"/>
      <c r="L13" t="str">
        <f t="shared" si="0"/>
        <v xml:space="preserve"> </v>
      </c>
    </row>
    <row r="14" spans="1:12">
      <c r="A14" s="3">
        <v>5</v>
      </c>
      <c r="B14" s="6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</v>
      </c>
    </row>
    <row r="15" spans="1:12">
      <c r="A15" s="3">
        <v>6</v>
      </c>
      <c r="B15" s="6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</v>
      </c>
    </row>
    <row r="16" spans="1:12">
      <c r="A16" s="3">
        <v>7</v>
      </c>
      <c r="B16" s="6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</v>
      </c>
    </row>
    <row r="17" spans="1:12">
      <c r="A17" s="3">
        <v>8</v>
      </c>
      <c r="B17" s="6"/>
      <c r="C17" s="3"/>
      <c r="D17" s="6"/>
      <c r="E17" s="3"/>
      <c r="F17" s="3"/>
      <c r="G17" s="3"/>
      <c r="H17" s="3"/>
      <c r="I17" s="3"/>
      <c r="J17" s="3"/>
      <c r="L17" t="str">
        <f t="shared" si="0"/>
        <v xml:space="preserve"> </v>
      </c>
    </row>
    <row r="18" spans="1:12">
      <c r="A18" s="3">
        <v>9</v>
      </c>
      <c r="B18" s="6"/>
      <c r="C18" s="3"/>
      <c r="D18" s="6"/>
      <c r="E18" s="3"/>
      <c r="F18" s="3"/>
      <c r="G18" s="3"/>
      <c r="H18" s="3"/>
      <c r="I18" s="3"/>
      <c r="J18" s="3"/>
      <c r="L18" t="str">
        <f t="shared" si="0"/>
        <v xml:space="preserve"> </v>
      </c>
    </row>
    <row r="19" spans="1:12">
      <c r="A19" s="3">
        <v>10</v>
      </c>
      <c r="B19" s="6"/>
      <c r="C19" s="3"/>
      <c r="D19" s="6"/>
      <c r="E19" s="3"/>
      <c r="F19" s="3"/>
      <c r="G19" s="3"/>
      <c r="H19" s="3"/>
      <c r="I19" s="3"/>
      <c r="J19" s="3"/>
      <c r="L19" t="str">
        <f t="shared" si="0"/>
        <v xml:space="preserve"> </v>
      </c>
    </row>
    <row r="20" spans="1:12" ht="17.25">
      <c r="A20" s="3">
        <v>11</v>
      </c>
      <c r="B20" s="6"/>
      <c r="C20" s="8"/>
      <c r="D20" s="6"/>
      <c r="E20" s="3"/>
      <c r="F20" s="3"/>
      <c r="G20" s="3"/>
      <c r="H20" s="3"/>
      <c r="I20" s="3"/>
      <c r="J20" s="3"/>
      <c r="L20" t="str">
        <f t="shared" si="0"/>
        <v xml:space="preserve"> </v>
      </c>
    </row>
    <row r="21" spans="1:12">
      <c r="A21" s="3">
        <v>12</v>
      </c>
      <c r="B21" s="6"/>
      <c r="C21" s="3"/>
      <c r="D21" s="6"/>
      <c r="E21" s="3"/>
      <c r="F21" s="3"/>
      <c r="G21" s="3"/>
      <c r="H21" s="3"/>
      <c r="I21" s="3"/>
      <c r="J21" s="3"/>
      <c r="L21" t="str">
        <f t="shared" si="0"/>
        <v xml:space="preserve">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</v>
      </c>
    </row>
    <row r="24" spans="1:12">
      <c r="A24" s="3">
        <v>15</v>
      </c>
      <c r="B24" s="6"/>
      <c r="C24" s="6"/>
      <c r="D24" s="3"/>
      <c r="E24" s="3"/>
      <c r="F24" s="3"/>
      <c r="G24" s="3"/>
      <c r="H24" s="3"/>
      <c r="I24" s="3"/>
      <c r="J24" s="3"/>
      <c r="L24" t="str">
        <f t="shared" si="0"/>
        <v xml:space="preserve">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</v>
      </c>
    </row>
    <row r="26" spans="1:12">
      <c r="A26" s="3">
        <v>17</v>
      </c>
      <c r="B26" s="6"/>
      <c r="C26" s="6"/>
      <c r="D26" s="3"/>
      <c r="E26" s="3"/>
      <c r="F26" s="3"/>
      <c r="G26" s="3"/>
      <c r="H26" s="3"/>
      <c r="I26" s="3"/>
      <c r="J26" s="3"/>
      <c r="L26" t="str">
        <f t="shared" si="0"/>
        <v xml:space="preserve"> </v>
      </c>
    </row>
    <row r="27" spans="1:12">
      <c r="A27" s="3">
        <v>18</v>
      </c>
      <c r="B27" s="6"/>
      <c r="C27" s="6"/>
      <c r="D27" s="3"/>
      <c r="E27" s="3"/>
      <c r="F27" s="3"/>
      <c r="G27" s="3"/>
      <c r="H27" s="3"/>
      <c r="I27" s="3"/>
      <c r="J27" s="3"/>
      <c r="L27" t="str">
        <f t="shared" si="0"/>
        <v xml:space="preserve">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"&amp;D29&amp;IF(E29&lt;&gt;""," ("&amp;E29&amp;")","")&amp;IF(F29&lt;&gt;""," "&amp;F29,"")&amp;IF(G29&lt;&gt;""," "&amp;G29,"")&amp;IF(H29&lt;&gt;""," "&amp;H29,"")&amp;IF(I29&lt;&gt;""," "&amp;I29,"")&amp;IF(C29&lt;&gt;"",",","")</f>
        <v xml:space="preserve"> </v>
      </c>
    </row>
    <row r="30" spans="1:1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</row>
    <row r="31" spans="1:1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</row>
    <row r="32" spans="1:1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>
      <c r="A33" s="3">
        <v>24</v>
      </c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3">
        <v>25</v>
      </c>
      <c r="B34" s="3"/>
      <c r="C34" s="3"/>
      <c r="D34" s="3"/>
      <c r="E34" s="3"/>
      <c r="F34" s="3"/>
      <c r="G34" s="3"/>
      <c r="H34" s="3"/>
      <c r="I34" s="3"/>
      <c r="J34" s="3"/>
    </row>
    <row r="35" spans="1:10">
      <c r="A35" s="3">
        <v>26</v>
      </c>
      <c r="B35" s="3"/>
      <c r="C35" s="3"/>
      <c r="D35" s="3"/>
      <c r="E35" s="3"/>
      <c r="F35" s="3"/>
      <c r="G35" s="3"/>
      <c r="H35" s="3"/>
      <c r="I35" s="3"/>
      <c r="J35" s="3"/>
    </row>
    <row r="36" spans="1:10">
      <c r="A36" s="3">
        <v>27</v>
      </c>
      <c r="B36" s="3"/>
      <c r="C36" s="3"/>
      <c r="D36" s="3"/>
      <c r="E36" s="3"/>
      <c r="F36" s="3"/>
      <c r="G36" s="3"/>
      <c r="H36" s="3"/>
      <c r="I36" s="3"/>
      <c r="J36" s="3"/>
    </row>
    <row r="37" spans="1:10">
      <c r="A37" s="3">
        <v>28</v>
      </c>
      <c r="B37" s="3"/>
      <c r="C37" s="3"/>
      <c r="D37" s="3"/>
      <c r="E37" s="3"/>
      <c r="F37" s="3"/>
      <c r="G37" s="3"/>
      <c r="H37" s="3"/>
      <c r="I37" s="3"/>
      <c r="J37" s="3"/>
    </row>
    <row r="38" spans="1:10">
      <c r="A38" s="3">
        <v>29</v>
      </c>
      <c r="B38" s="3"/>
      <c r="C38" s="3"/>
      <c r="D38" s="3"/>
      <c r="E38" s="3"/>
      <c r="F38" s="3"/>
      <c r="G38" s="3"/>
      <c r="H38" s="3"/>
      <c r="I38" s="3"/>
      <c r="J38" s="3"/>
    </row>
    <row r="39" spans="1:10">
      <c r="A39" s="3">
        <v>30</v>
      </c>
      <c r="B39" s="3"/>
      <c r="C39" s="3"/>
      <c r="D39" s="3"/>
      <c r="E39" s="3"/>
      <c r="F39" s="3"/>
      <c r="G39" s="3"/>
      <c r="H39" s="3"/>
      <c r="I39" s="3"/>
      <c r="J39" s="3"/>
    </row>
    <row r="40" spans="1:10">
      <c r="A40" s="3">
        <v>31</v>
      </c>
      <c r="B40" s="3"/>
      <c r="C40" s="3"/>
      <c r="D40" s="3"/>
      <c r="E40" s="3"/>
      <c r="F40" s="3"/>
      <c r="G40" s="3"/>
      <c r="H40" s="3"/>
      <c r="I40" s="3"/>
      <c r="J40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AF7C-4173-460E-8095-5CCF6F23CB4D}">
  <dimension ref="A1:M46"/>
  <sheetViews>
    <sheetView topLeftCell="A4" workbookViewId="0">
      <selection activeCell="L9" sqref="L9:N30"/>
    </sheetView>
  </sheetViews>
  <sheetFormatPr defaultRowHeight="13.5"/>
  <cols>
    <col min="2" max="3" width="10.5" customWidth="1"/>
    <col min="5" max="5" width="11.5" bestFit="1" customWidth="1"/>
  </cols>
  <sheetData>
    <row r="1" spans="1:13" ht="24.75">
      <c r="A1" s="21" t="s">
        <v>74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8.75">
      <c r="A2" s="12"/>
      <c r="B2" s="22" t="s">
        <v>1</v>
      </c>
      <c r="C2" s="14" t="s">
        <v>2</v>
      </c>
      <c r="D2" s="30" t="s">
        <v>3</v>
      </c>
      <c r="E2" s="60" t="s">
        <v>90</v>
      </c>
      <c r="F2" s="61"/>
      <c r="G2" s="12"/>
      <c r="H2" s="12"/>
      <c r="I2" s="12"/>
      <c r="J2" s="12"/>
      <c r="K2" s="12"/>
      <c r="L2" s="12"/>
      <c r="M2" s="12"/>
    </row>
    <row r="3" spans="1:13" ht="18.75">
      <c r="A3" s="12"/>
      <c r="B3" s="22" t="s">
        <v>5</v>
      </c>
      <c r="C3" s="16"/>
      <c r="D3" s="31" t="s">
        <v>6</v>
      </c>
      <c r="E3" s="58">
        <v>44365</v>
      </c>
      <c r="F3" s="59"/>
      <c r="G3" s="12"/>
      <c r="H3" s="12"/>
      <c r="I3" s="12"/>
      <c r="J3" s="12"/>
      <c r="K3" s="12"/>
      <c r="L3" s="12"/>
      <c r="M3" s="12"/>
    </row>
    <row r="4" spans="1:13" ht="18.75">
      <c r="A4" s="12"/>
      <c r="B4" s="22" t="s">
        <v>22</v>
      </c>
      <c r="C4" s="14" t="s">
        <v>69</v>
      </c>
      <c r="D4" s="31" t="s">
        <v>7</v>
      </c>
      <c r="E4" s="62"/>
      <c r="F4" s="63"/>
      <c r="G4" s="12"/>
      <c r="H4" s="12"/>
      <c r="I4" s="12"/>
      <c r="J4" s="12"/>
      <c r="K4" s="12"/>
      <c r="L4" s="12"/>
      <c r="M4" s="12"/>
    </row>
    <row r="5" spans="1:13" ht="18.75">
      <c r="A5" s="12"/>
      <c r="B5" s="22" t="s">
        <v>24</v>
      </c>
      <c r="C5" s="14" t="s">
        <v>70</v>
      </c>
      <c r="D5" s="29" t="s">
        <v>8</v>
      </c>
      <c r="E5" s="62"/>
      <c r="F5" s="63"/>
      <c r="G5" s="12"/>
      <c r="H5" s="12"/>
      <c r="I5" s="12"/>
      <c r="J5" s="12"/>
      <c r="K5" s="12"/>
      <c r="L5" s="12"/>
      <c r="M5" s="12"/>
    </row>
    <row r="6" spans="1:13" ht="18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8.7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8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8.75">
      <c r="A9" s="34" t="s">
        <v>77</v>
      </c>
      <c r="B9" s="32" t="s">
        <v>10</v>
      </c>
      <c r="C9" s="32" t="s">
        <v>11</v>
      </c>
      <c r="D9" s="32" t="s">
        <v>26</v>
      </c>
      <c r="E9" s="32" t="s">
        <v>27</v>
      </c>
      <c r="F9" s="32" t="s">
        <v>28</v>
      </c>
      <c r="G9" s="32" t="s">
        <v>29</v>
      </c>
      <c r="H9" s="32" t="s">
        <v>30</v>
      </c>
      <c r="I9" s="33" t="s">
        <v>31</v>
      </c>
      <c r="J9" s="32" t="s">
        <v>13</v>
      </c>
      <c r="K9" s="12"/>
      <c r="L9" s="12" t="str">
        <f>"create table "&amp;C5&amp;" ("</f>
        <v>create table know (</v>
      </c>
      <c r="M9" s="12"/>
    </row>
    <row r="10" spans="1:13" ht="18.75">
      <c r="A10" s="15">
        <v>1</v>
      </c>
      <c r="B10" s="19" t="s">
        <v>91</v>
      </c>
      <c r="C10" s="15" t="s">
        <v>92</v>
      </c>
      <c r="D10" s="56" t="s">
        <v>92</v>
      </c>
      <c r="E10" s="15"/>
      <c r="F10" s="3" t="s">
        <v>35</v>
      </c>
      <c r="G10" s="15"/>
      <c r="H10" s="15"/>
      <c r="I10" s="57"/>
      <c r="J10" s="15"/>
      <c r="K10" s="12"/>
      <c r="L10" s="12" t="str">
        <f>C10&amp;" "&amp;D10&amp;IF(E10&lt;&gt;""," ("&amp;E10&amp;")","")&amp;IF(F10&lt;&gt;""," "&amp;F10,"")&amp;IF(G10&lt;&gt;""," "&amp;G10,"")&amp;IF(H10&lt;&gt;""," "&amp;H10,"")&amp;IF(I10&lt;&gt;""," DEFAULT '"&amp;I10,"")&amp;IF(C10&lt;&gt;"",",","")</f>
        <v>date date primary key,</v>
      </c>
      <c r="M10" s="12"/>
    </row>
    <row r="11" spans="1:13" ht="18.75">
      <c r="A11" s="15">
        <v>2</v>
      </c>
      <c r="B11" s="19" t="s">
        <v>93</v>
      </c>
      <c r="C11" s="15" t="s">
        <v>94</v>
      </c>
      <c r="D11" s="56" t="s">
        <v>71</v>
      </c>
      <c r="E11" s="15"/>
      <c r="F11" s="15"/>
      <c r="G11" s="15"/>
      <c r="H11" s="15"/>
      <c r="I11" s="57" t="s">
        <v>95</v>
      </c>
      <c r="J11" s="15"/>
      <c r="K11" s="12"/>
      <c r="L11" s="12" t="str">
        <f t="shared" ref="L11:L40" si="0">C11&amp;" "&amp;D11&amp;IF(E11&lt;&gt;""," ("&amp;E11&amp;")","")&amp;IF(F11&lt;&gt;""," "&amp;F11,"")&amp;IF(G11&lt;&gt;""," "&amp;G11,"")&amp;IF(H11&lt;&gt;""," "&amp;H11,"")&amp;IF(I11&lt;&gt;""," DEFAULT '"&amp;I11,"")&amp;IF(C11&lt;&gt;"",",","")</f>
        <v>know9 int DEFAULT '0',</v>
      </c>
      <c r="M11" s="12"/>
    </row>
    <row r="12" spans="1:13" ht="18.75">
      <c r="A12" s="15">
        <v>3</v>
      </c>
      <c r="B12" s="19" t="s">
        <v>96</v>
      </c>
      <c r="C12" s="15" t="s">
        <v>97</v>
      </c>
      <c r="D12" s="56" t="s">
        <v>71</v>
      </c>
      <c r="E12" s="15"/>
      <c r="F12" s="15"/>
      <c r="G12" s="15"/>
      <c r="H12" s="15"/>
      <c r="I12" s="57" t="s">
        <v>95</v>
      </c>
      <c r="J12" s="15"/>
      <c r="K12" s="12"/>
      <c r="L12" s="12" t="str">
        <f t="shared" si="0"/>
        <v>unknow9 int DEFAULT '0',</v>
      </c>
      <c r="M12" s="12"/>
    </row>
    <row r="13" spans="1:13" ht="18.75">
      <c r="A13" s="15">
        <v>4</v>
      </c>
      <c r="B13" s="15" t="s">
        <v>98</v>
      </c>
      <c r="C13" s="15" t="s">
        <v>99</v>
      </c>
      <c r="D13" s="56" t="s">
        <v>71</v>
      </c>
      <c r="E13" s="15"/>
      <c r="F13" s="15"/>
      <c r="G13" s="15"/>
      <c r="H13" s="15"/>
      <c r="I13" s="57" t="s">
        <v>95</v>
      </c>
      <c r="J13" s="15"/>
      <c r="K13" s="12"/>
      <c r="L13" s="12" t="str">
        <f t="shared" si="0"/>
        <v>know10 int DEFAULT '0',</v>
      </c>
      <c r="M13" s="12"/>
    </row>
    <row r="14" spans="1:13" ht="18.75">
      <c r="A14" s="15">
        <v>5</v>
      </c>
      <c r="B14" s="19" t="s">
        <v>100</v>
      </c>
      <c r="C14" s="15" t="s">
        <v>101</v>
      </c>
      <c r="D14" s="56" t="s">
        <v>71</v>
      </c>
      <c r="E14" s="15"/>
      <c r="F14" s="15"/>
      <c r="G14" s="15"/>
      <c r="H14" s="15"/>
      <c r="I14" s="57" t="s">
        <v>95</v>
      </c>
      <c r="J14" s="15"/>
      <c r="K14" s="12"/>
      <c r="L14" s="12" t="str">
        <f t="shared" si="0"/>
        <v>unknow10 int DEFAULT '0',</v>
      </c>
      <c r="M14" s="12"/>
    </row>
    <row r="15" spans="1:13" ht="18.75">
      <c r="A15" s="15">
        <v>6</v>
      </c>
      <c r="B15" s="19" t="s">
        <v>102</v>
      </c>
      <c r="C15" s="15" t="s">
        <v>103</v>
      </c>
      <c r="D15" s="56" t="s">
        <v>71</v>
      </c>
      <c r="E15" s="15"/>
      <c r="F15" s="15"/>
      <c r="G15" s="15"/>
      <c r="H15" s="15"/>
      <c r="I15" s="57" t="s">
        <v>95</v>
      </c>
      <c r="J15" s="15"/>
      <c r="K15" s="12"/>
      <c r="L15" s="12" t="str">
        <f t="shared" si="0"/>
        <v>know11 int DEFAULT '0',</v>
      </c>
      <c r="M15" s="12"/>
    </row>
    <row r="16" spans="1:13" ht="18.75">
      <c r="A16" s="15">
        <v>7</v>
      </c>
      <c r="B16" s="19" t="s">
        <v>104</v>
      </c>
      <c r="C16" s="15" t="s">
        <v>105</v>
      </c>
      <c r="D16" s="56" t="s">
        <v>71</v>
      </c>
      <c r="E16" s="15"/>
      <c r="F16" s="15"/>
      <c r="G16" s="15"/>
      <c r="H16" s="15"/>
      <c r="I16" s="57" t="s">
        <v>95</v>
      </c>
      <c r="J16" s="15"/>
      <c r="K16" s="12"/>
      <c r="L16" s="12" t="str">
        <f t="shared" si="0"/>
        <v>unknow11 int DEFAULT '0',</v>
      </c>
      <c r="M16" s="12"/>
    </row>
    <row r="17" spans="1:13" ht="18.75">
      <c r="A17" s="15">
        <v>8</v>
      </c>
      <c r="B17" s="15" t="s">
        <v>106</v>
      </c>
      <c r="C17" s="15" t="s">
        <v>107</v>
      </c>
      <c r="D17" s="56" t="s">
        <v>71</v>
      </c>
      <c r="E17" s="15"/>
      <c r="F17" s="15"/>
      <c r="G17" s="15"/>
      <c r="H17" s="15"/>
      <c r="I17" s="57" t="s">
        <v>95</v>
      </c>
      <c r="J17" s="15"/>
      <c r="K17" s="12"/>
      <c r="L17" s="12" t="str">
        <f t="shared" si="0"/>
        <v>know12 int DEFAULT '0',</v>
      </c>
      <c r="M17" s="12"/>
    </row>
    <row r="18" spans="1:13" ht="18.75">
      <c r="A18" s="15">
        <v>9</v>
      </c>
      <c r="B18" s="19" t="s">
        <v>108</v>
      </c>
      <c r="C18" s="15" t="s">
        <v>109</v>
      </c>
      <c r="D18" s="56" t="s">
        <v>71</v>
      </c>
      <c r="E18" s="15"/>
      <c r="F18" s="15"/>
      <c r="G18" s="15"/>
      <c r="H18" s="15"/>
      <c r="I18" s="57" t="s">
        <v>95</v>
      </c>
      <c r="J18" s="15"/>
      <c r="K18" s="12"/>
      <c r="L18" s="12" t="str">
        <f t="shared" si="0"/>
        <v>unknow12 int DEFAULT '0',</v>
      </c>
      <c r="M18" s="12"/>
    </row>
    <row r="19" spans="1:13" ht="18.75">
      <c r="A19" s="15">
        <v>10</v>
      </c>
      <c r="B19" s="19" t="s">
        <v>110</v>
      </c>
      <c r="C19" s="15" t="s">
        <v>111</v>
      </c>
      <c r="D19" s="56" t="s">
        <v>71</v>
      </c>
      <c r="E19" s="15"/>
      <c r="F19" s="15"/>
      <c r="G19" s="15"/>
      <c r="H19" s="15"/>
      <c r="I19" s="57" t="s">
        <v>95</v>
      </c>
      <c r="J19" s="15"/>
      <c r="K19" s="12"/>
      <c r="L19" s="12" t="str">
        <f t="shared" si="0"/>
        <v>know13 int DEFAULT '0',</v>
      </c>
      <c r="M19" s="12"/>
    </row>
    <row r="20" spans="1:13" ht="18.75">
      <c r="A20" s="15">
        <v>11</v>
      </c>
      <c r="B20" s="19" t="s">
        <v>112</v>
      </c>
      <c r="C20" s="15" t="s">
        <v>113</v>
      </c>
      <c r="D20" s="56" t="s">
        <v>71</v>
      </c>
      <c r="E20" s="15"/>
      <c r="F20" s="15"/>
      <c r="G20" s="15"/>
      <c r="H20" s="15"/>
      <c r="I20" s="57" t="s">
        <v>95</v>
      </c>
      <c r="J20" s="15"/>
      <c r="K20" s="12"/>
      <c r="L20" s="12" t="str">
        <f t="shared" si="0"/>
        <v>unknow13 int DEFAULT '0',</v>
      </c>
      <c r="M20" s="12"/>
    </row>
    <row r="21" spans="1:13" ht="18.75">
      <c r="A21" s="15">
        <v>12</v>
      </c>
      <c r="B21" s="15" t="s">
        <v>114</v>
      </c>
      <c r="C21" s="15" t="s">
        <v>115</v>
      </c>
      <c r="D21" s="56" t="s">
        <v>71</v>
      </c>
      <c r="E21" s="15"/>
      <c r="F21" s="15"/>
      <c r="G21" s="15"/>
      <c r="H21" s="15"/>
      <c r="I21" s="57" t="s">
        <v>95</v>
      </c>
      <c r="J21" s="15"/>
      <c r="K21" s="12"/>
      <c r="L21" s="12" t="str">
        <f t="shared" si="0"/>
        <v>know14 int DEFAULT '0',</v>
      </c>
      <c r="M21" s="12"/>
    </row>
    <row r="22" spans="1:13" ht="18.75">
      <c r="A22" s="15">
        <v>13</v>
      </c>
      <c r="B22" s="19" t="s">
        <v>116</v>
      </c>
      <c r="C22" s="15" t="s">
        <v>117</v>
      </c>
      <c r="D22" s="56" t="s">
        <v>71</v>
      </c>
      <c r="E22" s="15"/>
      <c r="F22" s="15"/>
      <c r="G22" s="15"/>
      <c r="H22" s="15"/>
      <c r="I22" s="57" t="s">
        <v>95</v>
      </c>
      <c r="J22" s="15"/>
      <c r="K22" s="12"/>
      <c r="L22" s="12" t="str">
        <f t="shared" si="0"/>
        <v>unknow14 int DEFAULT '0',</v>
      </c>
      <c r="M22" s="12"/>
    </row>
    <row r="23" spans="1:13" ht="18.75">
      <c r="A23" s="15">
        <v>14</v>
      </c>
      <c r="B23" s="19" t="s">
        <v>118</v>
      </c>
      <c r="C23" s="15" t="s">
        <v>119</v>
      </c>
      <c r="D23" s="56" t="s">
        <v>71</v>
      </c>
      <c r="E23" s="15"/>
      <c r="F23" s="15"/>
      <c r="G23" s="15"/>
      <c r="H23" s="15"/>
      <c r="I23" s="57" t="s">
        <v>95</v>
      </c>
      <c r="J23" s="15"/>
      <c r="K23" s="12"/>
      <c r="L23" s="12" t="str">
        <f t="shared" si="0"/>
        <v>know15 int DEFAULT '0',</v>
      </c>
      <c r="M23" s="12"/>
    </row>
    <row r="24" spans="1:13" ht="18.75">
      <c r="A24" s="15">
        <v>15</v>
      </c>
      <c r="B24" s="19" t="s">
        <v>120</v>
      </c>
      <c r="C24" s="15" t="s">
        <v>121</v>
      </c>
      <c r="D24" s="56" t="s">
        <v>71</v>
      </c>
      <c r="E24" s="15"/>
      <c r="F24" s="15"/>
      <c r="G24" s="15"/>
      <c r="H24" s="15"/>
      <c r="I24" s="57" t="s">
        <v>95</v>
      </c>
      <c r="J24" s="15"/>
      <c r="K24" s="12"/>
      <c r="L24" s="12" t="str">
        <f t="shared" si="0"/>
        <v>unknow15 int DEFAULT '0',</v>
      </c>
      <c r="M24" s="12"/>
    </row>
    <row r="25" spans="1:13" ht="18.75">
      <c r="A25" s="15">
        <v>16</v>
      </c>
      <c r="B25" s="15" t="s">
        <v>122</v>
      </c>
      <c r="C25" s="15" t="s">
        <v>123</v>
      </c>
      <c r="D25" s="56" t="s">
        <v>71</v>
      </c>
      <c r="E25" s="15"/>
      <c r="F25" s="15"/>
      <c r="G25" s="15"/>
      <c r="H25" s="15"/>
      <c r="I25" s="57" t="s">
        <v>95</v>
      </c>
      <c r="J25" s="15"/>
      <c r="K25" s="12"/>
      <c r="L25" s="12" t="str">
        <f t="shared" si="0"/>
        <v>know16 int DEFAULT '0',</v>
      </c>
      <c r="M25" s="12"/>
    </row>
    <row r="26" spans="1:13" ht="18.75">
      <c r="A26" s="15">
        <v>17</v>
      </c>
      <c r="B26" s="19" t="s">
        <v>124</v>
      </c>
      <c r="C26" s="15" t="s">
        <v>125</v>
      </c>
      <c r="D26" s="56" t="s">
        <v>71</v>
      </c>
      <c r="E26" s="15"/>
      <c r="F26" s="15"/>
      <c r="G26" s="15"/>
      <c r="H26" s="15"/>
      <c r="I26" s="57" t="s">
        <v>95</v>
      </c>
      <c r="J26" s="15"/>
      <c r="K26" s="12"/>
      <c r="L26" s="12" t="str">
        <f t="shared" si="0"/>
        <v>unknow16 int DEFAULT '0',</v>
      </c>
      <c r="M26" s="12"/>
    </row>
    <row r="27" spans="1:13" ht="18.75">
      <c r="A27" s="15">
        <v>18</v>
      </c>
      <c r="B27" s="15" t="s">
        <v>126</v>
      </c>
      <c r="C27" s="15" t="s">
        <v>127</v>
      </c>
      <c r="D27" s="56" t="s">
        <v>71</v>
      </c>
      <c r="E27" s="15"/>
      <c r="F27" s="15"/>
      <c r="G27" s="15"/>
      <c r="H27" s="15"/>
      <c r="I27" s="57" t="s">
        <v>95</v>
      </c>
      <c r="J27" s="15"/>
      <c r="K27" s="12"/>
      <c r="L27" s="12" t="str">
        <f t="shared" si="0"/>
        <v>know17 int DEFAULT '0',</v>
      </c>
      <c r="M27" s="12"/>
    </row>
    <row r="28" spans="1:13" ht="18.75">
      <c r="A28" s="15">
        <v>19</v>
      </c>
      <c r="B28" s="19" t="s">
        <v>128</v>
      </c>
      <c r="C28" s="15" t="s">
        <v>129</v>
      </c>
      <c r="D28" s="56" t="s">
        <v>71</v>
      </c>
      <c r="E28" s="15"/>
      <c r="F28" s="15"/>
      <c r="G28" s="15"/>
      <c r="H28" s="15"/>
      <c r="I28" s="57" t="s">
        <v>95</v>
      </c>
      <c r="J28" s="15"/>
      <c r="K28" s="12"/>
      <c r="L28" s="12" t="str">
        <f t="shared" si="0"/>
        <v>unknow17 int DEFAULT '0',</v>
      </c>
      <c r="M28" s="12"/>
    </row>
    <row r="29" spans="1:13" ht="18.75">
      <c r="A29" s="15">
        <v>20</v>
      </c>
      <c r="B29" s="15" t="s">
        <v>130</v>
      </c>
      <c r="C29" s="15" t="s">
        <v>131</v>
      </c>
      <c r="D29" s="56" t="s">
        <v>71</v>
      </c>
      <c r="E29" s="15"/>
      <c r="F29" s="15"/>
      <c r="G29" s="15"/>
      <c r="H29" s="15"/>
      <c r="I29" s="57" t="s">
        <v>95</v>
      </c>
      <c r="J29" s="15"/>
      <c r="K29" s="12"/>
      <c r="L29" s="12" t="str">
        <f t="shared" si="0"/>
        <v>knowday int DEFAULT '0',</v>
      </c>
      <c r="M29" s="12"/>
    </row>
    <row r="30" spans="1:13" ht="18.75">
      <c r="A30" s="15">
        <v>21</v>
      </c>
      <c r="B30" s="15" t="s">
        <v>132</v>
      </c>
      <c r="C30" s="15" t="s">
        <v>133</v>
      </c>
      <c r="D30" s="56" t="s">
        <v>71</v>
      </c>
      <c r="E30" s="15"/>
      <c r="F30" s="15"/>
      <c r="G30" s="15"/>
      <c r="H30" s="15"/>
      <c r="I30" s="57" t="s">
        <v>95</v>
      </c>
      <c r="J30" s="15"/>
      <c r="K30" s="12"/>
      <c r="L30" s="12" t="str">
        <f t="shared" si="0"/>
        <v>unknowday int DEFAULT '0',</v>
      </c>
      <c r="M30" s="12"/>
    </row>
    <row r="31" spans="1:13" ht="18.75">
      <c r="A31" s="15"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2"/>
      <c r="L31" s="12" t="str">
        <f t="shared" si="0"/>
        <v xml:space="preserve"> </v>
      </c>
      <c r="M31" s="12"/>
    </row>
    <row r="32" spans="1:13" ht="18.75">
      <c r="A32" s="15">
        <v>23</v>
      </c>
      <c r="B32" s="15"/>
      <c r="C32" s="15"/>
      <c r="D32" s="15"/>
      <c r="E32" s="15"/>
      <c r="F32" s="15"/>
      <c r="G32" s="15"/>
      <c r="H32" s="15"/>
      <c r="I32" s="15"/>
      <c r="J32" s="15"/>
      <c r="K32" s="12"/>
      <c r="L32" s="12" t="str">
        <f t="shared" si="0"/>
        <v xml:space="preserve"> </v>
      </c>
      <c r="M32" s="12"/>
    </row>
    <row r="33" spans="1:13" ht="18.75">
      <c r="A33" s="15">
        <v>24</v>
      </c>
      <c r="B33" s="15"/>
      <c r="C33" s="15"/>
      <c r="D33" s="15"/>
      <c r="E33" s="15"/>
      <c r="F33" s="15"/>
      <c r="G33" s="15"/>
      <c r="H33" s="15"/>
      <c r="I33" s="15"/>
      <c r="J33" s="15"/>
      <c r="K33" s="12"/>
      <c r="L33" s="12" t="str">
        <f t="shared" si="0"/>
        <v xml:space="preserve"> </v>
      </c>
      <c r="M33" s="12"/>
    </row>
    <row r="34" spans="1:13" ht="18.75">
      <c r="A34" s="15">
        <v>25</v>
      </c>
      <c r="B34" s="15"/>
      <c r="C34" s="15"/>
      <c r="D34" s="15"/>
      <c r="E34" s="15"/>
      <c r="F34" s="15"/>
      <c r="G34" s="15"/>
      <c r="H34" s="15"/>
      <c r="I34" s="15"/>
      <c r="J34" s="15"/>
      <c r="K34" s="12"/>
      <c r="L34" s="12" t="str">
        <f t="shared" si="0"/>
        <v xml:space="preserve"> </v>
      </c>
      <c r="M34" s="12"/>
    </row>
    <row r="35" spans="1:13" ht="18.75">
      <c r="A35" s="15">
        <v>26</v>
      </c>
      <c r="B35" s="15"/>
      <c r="C35" s="15"/>
      <c r="D35" s="15"/>
      <c r="E35" s="15"/>
      <c r="F35" s="15"/>
      <c r="G35" s="15"/>
      <c r="H35" s="15"/>
      <c r="I35" s="15"/>
      <c r="J35" s="15"/>
      <c r="K35" s="12"/>
      <c r="L35" s="12" t="str">
        <f t="shared" si="0"/>
        <v xml:space="preserve"> </v>
      </c>
      <c r="M35" s="12"/>
    </row>
    <row r="36" spans="1:13" ht="18.75">
      <c r="A36" s="15">
        <v>27</v>
      </c>
      <c r="B36" s="15"/>
      <c r="C36" s="15"/>
      <c r="D36" s="15"/>
      <c r="E36" s="15"/>
      <c r="F36" s="15"/>
      <c r="G36" s="15"/>
      <c r="H36" s="15"/>
      <c r="I36" s="15"/>
      <c r="J36" s="15"/>
      <c r="K36" s="12"/>
      <c r="L36" s="12" t="str">
        <f t="shared" si="0"/>
        <v xml:space="preserve"> </v>
      </c>
      <c r="M36" s="12"/>
    </row>
    <row r="37" spans="1:13" ht="18.75">
      <c r="A37" s="15">
        <v>28</v>
      </c>
      <c r="B37" s="15"/>
      <c r="C37" s="15"/>
      <c r="D37" s="15"/>
      <c r="E37" s="15"/>
      <c r="F37" s="15"/>
      <c r="G37" s="15"/>
      <c r="H37" s="15"/>
      <c r="I37" s="15"/>
      <c r="J37" s="15"/>
      <c r="K37" s="12"/>
      <c r="L37" s="12" t="str">
        <f t="shared" si="0"/>
        <v xml:space="preserve"> </v>
      </c>
      <c r="M37" s="12"/>
    </row>
    <row r="38" spans="1:13" ht="18.75">
      <c r="A38" s="15">
        <v>29</v>
      </c>
      <c r="B38" s="15"/>
      <c r="C38" s="15"/>
      <c r="D38" s="15"/>
      <c r="E38" s="15"/>
      <c r="F38" s="15"/>
      <c r="G38" s="15"/>
      <c r="H38" s="15"/>
      <c r="I38" s="15"/>
      <c r="J38" s="15"/>
      <c r="K38" s="12"/>
      <c r="L38" s="12" t="str">
        <f t="shared" si="0"/>
        <v xml:space="preserve"> </v>
      </c>
      <c r="M38" s="12"/>
    </row>
    <row r="39" spans="1:13" ht="18.75">
      <c r="A39" s="15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2"/>
      <c r="L39" s="12" t="str">
        <f t="shared" si="0"/>
        <v xml:space="preserve"> </v>
      </c>
      <c r="M39" s="12"/>
    </row>
    <row r="40" spans="1:13" ht="18.75">
      <c r="A40" s="15">
        <v>31</v>
      </c>
      <c r="B40" s="15"/>
      <c r="C40" s="15"/>
      <c r="D40" s="15"/>
      <c r="E40" s="15"/>
      <c r="F40" s="15"/>
      <c r="G40" s="15"/>
      <c r="H40" s="15"/>
      <c r="I40" s="15"/>
      <c r="J40" s="15"/>
      <c r="K40" s="12"/>
      <c r="L40" s="12" t="str">
        <f t="shared" si="0"/>
        <v xml:space="preserve"> </v>
      </c>
      <c r="M40" s="12"/>
    </row>
    <row r="41" spans="1:13" ht="18.7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8.7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8.7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8.7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8.7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8.7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</sheetData>
  <mergeCells count="4">
    <mergeCell ref="E3:F3"/>
    <mergeCell ref="E2:F2"/>
    <mergeCell ref="E5:F5"/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0CBB-67A3-40A2-B51E-4855182F143D}">
  <dimension ref="A1:M40"/>
  <sheetViews>
    <sheetView tabSelected="1" workbookViewId="0">
      <selection activeCell="D11" sqref="D11"/>
    </sheetView>
  </sheetViews>
  <sheetFormatPr defaultRowHeight="13.5"/>
  <sheetData>
    <row r="1" spans="1:13" ht="24.75">
      <c r="A1" s="21" t="s">
        <v>74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8.75">
      <c r="A2" s="12"/>
      <c r="B2" s="22" t="s">
        <v>1</v>
      </c>
      <c r="C2" s="14" t="s">
        <v>2</v>
      </c>
      <c r="D2" s="30" t="s">
        <v>3</v>
      </c>
      <c r="E2" s="60" t="s">
        <v>134</v>
      </c>
      <c r="F2" s="61"/>
      <c r="G2" s="12"/>
      <c r="H2" s="12"/>
      <c r="I2" s="12"/>
      <c r="J2" s="12"/>
      <c r="K2" s="12"/>
      <c r="L2" s="12"/>
      <c r="M2" s="12"/>
    </row>
    <row r="3" spans="1:13" ht="18.75">
      <c r="A3" s="12"/>
      <c r="B3" s="22" t="s">
        <v>5</v>
      </c>
      <c r="C3" s="16"/>
      <c r="D3" s="31" t="s">
        <v>6</v>
      </c>
      <c r="E3" s="58">
        <v>44369</v>
      </c>
      <c r="F3" s="59"/>
      <c r="G3" s="12"/>
      <c r="H3" s="12"/>
      <c r="I3" s="12"/>
      <c r="J3" s="12"/>
      <c r="K3" s="12"/>
      <c r="L3" s="12"/>
      <c r="M3" s="12"/>
    </row>
    <row r="4" spans="1:13" ht="18.75">
      <c r="A4" s="12"/>
      <c r="B4" s="22" t="s">
        <v>22</v>
      </c>
      <c r="C4" s="14" t="s">
        <v>135</v>
      </c>
      <c r="D4" s="31" t="s">
        <v>7</v>
      </c>
      <c r="E4" s="62"/>
      <c r="F4" s="63"/>
      <c r="G4" s="12"/>
      <c r="H4" s="12"/>
      <c r="I4" s="12"/>
      <c r="J4" s="12"/>
      <c r="K4" s="12"/>
      <c r="L4" s="12"/>
      <c r="M4" s="12"/>
    </row>
    <row r="5" spans="1:13" ht="18.75">
      <c r="A5" s="12"/>
      <c r="B5" s="22" t="s">
        <v>24</v>
      </c>
      <c r="C5" s="14" t="s">
        <v>136</v>
      </c>
      <c r="D5" s="29" t="s">
        <v>8</v>
      </c>
      <c r="E5" s="62"/>
      <c r="F5" s="63"/>
      <c r="G5" s="12"/>
      <c r="H5" s="12"/>
      <c r="I5" s="12"/>
      <c r="J5" s="12"/>
      <c r="K5" s="12"/>
      <c r="L5" s="12"/>
      <c r="M5" s="12"/>
    </row>
    <row r="6" spans="1:13" ht="18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8.7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8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8.75">
      <c r="A9" s="34" t="s">
        <v>77</v>
      </c>
      <c r="B9" s="32" t="s">
        <v>10</v>
      </c>
      <c r="C9" s="32" t="s">
        <v>11</v>
      </c>
      <c r="D9" s="32" t="s">
        <v>26</v>
      </c>
      <c r="E9" s="32" t="s">
        <v>27</v>
      </c>
      <c r="F9" s="32" t="s">
        <v>28</v>
      </c>
      <c r="G9" s="32" t="s">
        <v>29</v>
      </c>
      <c r="H9" s="32" t="s">
        <v>30</v>
      </c>
      <c r="I9" s="33" t="s">
        <v>31</v>
      </c>
      <c r="J9" s="32" t="s">
        <v>13</v>
      </c>
      <c r="K9" s="12"/>
      <c r="L9" s="12"/>
      <c r="M9" s="12" t="s">
        <v>137</v>
      </c>
    </row>
    <row r="10" spans="1:13" ht="18.75">
      <c r="A10" s="15">
        <v>1</v>
      </c>
      <c r="B10" s="19" t="s">
        <v>138</v>
      </c>
      <c r="C10" s="15" t="s">
        <v>139</v>
      </c>
      <c r="D10" s="56" t="s">
        <v>34</v>
      </c>
      <c r="E10" s="15"/>
      <c r="F10" s="3"/>
      <c r="G10" s="15"/>
      <c r="H10" s="15"/>
      <c r="I10" s="57"/>
      <c r="J10" s="15"/>
      <c r="K10" s="12"/>
      <c r="L10" s="12"/>
      <c r="M10" s="12"/>
    </row>
    <row r="11" spans="1:13" ht="18.75">
      <c r="A11" s="15">
        <v>2</v>
      </c>
      <c r="B11" s="19" t="s">
        <v>140</v>
      </c>
      <c r="C11" s="15" t="s">
        <v>141</v>
      </c>
      <c r="D11" s="56" t="s">
        <v>71</v>
      </c>
      <c r="E11" s="15"/>
      <c r="F11" s="15"/>
      <c r="G11" s="15"/>
      <c r="H11" s="15"/>
      <c r="I11" s="57"/>
      <c r="J11" s="15"/>
      <c r="K11" s="12"/>
      <c r="L11" s="12"/>
      <c r="M11" s="12"/>
    </row>
    <row r="12" spans="1:13" ht="18.75">
      <c r="A12" s="15">
        <v>3</v>
      </c>
      <c r="B12" s="19"/>
      <c r="C12" s="15"/>
      <c r="D12" s="56"/>
      <c r="E12" s="15"/>
      <c r="F12" s="15"/>
      <c r="G12" s="15"/>
      <c r="H12" s="15"/>
      <c r="I12" s="57"/>
      <c r="J12" s="15"/>
      <c r="K12" s="12"/>
      <c r="L12" s="12"/>
      <c r="M12" s="12"/>
    </row>
    <row r="13" spans="1:13" ht="18.75">
      <c r="A13" s="15">
        <v>4</v>
      </c>
      <c r="B13" s="15"/>
      <c r="C13" s="15"/>
      <c r="D13" s="56"/>
      <c r="E13" s="15"/>
      <c r="F13" s="15"/>
      <c r="G13" s="15"/>
      <c r="H13" s="15"/>
      <c r="I13" s="57"/>
      <c r="J13" s="15"/>
      <c r="K13" s="12"/>
      <c r="L13" s="12"/>
      <c r="M13" s="12"/>
    </row>
    <row r="14" spans="1:13" ht="18.75">
      <c r="A14" s="15">
        <v>5</v>
      </c>
      <c r="B14" s="19"/>
      <c r="C14" s="15"/>
      <c r="D14" s="56"/>
      <c r="E14" s="15"/>
      <c r="F14" s="15"/>
      <c r="G14" s="15"/>
      <c r="H14" s="15"/>
      <c r="I14" s="57"/>
      <c r="J14" s="15"/>
      <c r="K14" s="12"/>
      <c r="L14" s="12"/>
      <c r="M14" s="12"/>
    </row>
    <row r="15" spans="1:13" ht="18.75">
      <c r="A15" s="15">
        <v>6</v>
      </c>
      <c r="B15" s="19"/>
      <c r="C15" s="15"/>
      <c r="D15" s="56"/>
      <c r="E15" s="15"/>
      <c r="F15" s="15"/>
      <c r="G15" s="15"/>
      <c r="H15" s="15"/>
      <c r="I15" s="57"/>
      <c r="J15" s="15"/>
      <c r="K15" s="12"/>
      <c r="L15" s="12"/>
      <c r="M15" s="12"/>
    </row>
    <row r="16" spans="1:13" ht="18.75">
      <c r="A16" s="15">
        <v>7</v>
      </c>
      <c r="B16" s="19"/>
      <c r="C16" s="15"/>
      <c r="D16" s="56"/>
      <c r="E16" s="15"/>
      <c r="F16" s="15"/>
      <c r="G16" s="15"/>
      <c r="H16" s="15"/>
      <c r="I16" s="57"/>
      <c r="J16" s="15"/>
      <c r="K16" s="12"/>
      <c r="L16" s="12"/>
      <c r="M16" s="12"/>
    </row>
    <row r="17" spans="1:13" ht="18.75">
      <c r="A17" s="15">
        <v>8</v>
      </c>
      <c r="B17" s="15"/>
      <c r="C17" s="15"/>
      <c r="D17" s="56"/>
      <c r="E17" s="15"/>
      <c r="F17" s="15"/>
      <c r="G17" s="15"/>
      <c r="H17" s="15"/>
      <c r="I17" s="57"/>
      <c r="J17" s="15"/>
      <c r="K17" s="12"/>
      <c r="L17" s="12"/>
      <c r="M17" s="12"/>
    </row>
    <row r="18" spans="1:13" ht="18.75">
      <c r="A18" s="15">
        <v>9</v>
      </c>
      <c r="B18" s="19"/>
      <c r="C18" s="15"/>
      <c r="D18" s="56"/>
      <c r="E18" s="15"/>
      <c r="F18" s="15"/>
      <c r="G18" s="15"/>
      <c r="H18" s="15"/>
      <c r="I18" s="57"/>
      <c r="J18" s="15"/>
      <c r="K18" s="12"/>
      <c r="L18" s="12"/>
      <c r="M18" s="12"/>
    </row>
    <row r="19" spans="1:13" ht="18.75">
      <c r="A19" s="15">
        <v>10</v>
      </c>
      <c r="B19" s="19"/>
      <c r="C19" s="15"/>
      <c r="D19" s="56"/>
      <c r="E19" s="15"/>
      <c r="F19" s="15"/>
      <c r="G19" s="15"/>
      <c r="H19" s="15"/>
      <c r="I19" s="57"/>
      <c r="J19" s="15"/>
      <c r="K19" s="12"/>
      <c r="L19" s="12"/>
      <c r="M19" s="12"/>
    </row>
    <row r="20" spans="1:13" ht="18.75">
      <c r="A20" s="15">
        <v>11</v>
      </c>
      <c r="B20" s="19"/>
      <c r="C20" s="15"/>
      <c r="D20" s="56"/>
      <c r="E20" s="15"/>
      <c r="F20" s="15"/>
      <c r="G20" s="15"/>
      <c r="H20" s="15"/>
      <c r="I20" s="57"/>
      <c r="J20" s="15"/>
      <c r="K20" s="12"/>
      <c r="L20" s="12"/>
      <c r="M20" s="12"/>
    </row>
    <row r="21" spans="1:13" ht="18.75">
      <c r="A21" s="15">
        <v>12</v>
      </c>
      <c r="B21" s="15"/>
      <c r="C21" s="15"/>
      <c r="D21" s="56"/>
      <c r="E21" s="15"/>
      <c r="F21" s="15"/>
      <c r="G21" s="15"/>
      <c r="H21" s="15"/>
      <c r="I21" s="57"/>
      <c r="J21" s="15"/>
      <c r="K21" s="12"/>
      <c r="L21" s="12"/>
      <c r="M21" s="12"/>
    </row>
    <row r="22" spans="1:13" ht="18.75">
      <c r="A22" s="15">
        <v>13</v>
      </c>
      <c r="B22" s="19"/>
      <c r="C22" s="15"/>
      <c r="D22" s="56"/>
      <c r="E22" s="15"/>
      <c r="F22" s="15"/>
      <c r="G22" s="15"/>
      <c r="H22" s="15"/>
      <c r="I22" s="57"/>
      <c r="J22" s="15"/>
      <c r="K22" s="12"/>
      <c r="L22" s="12"/>
      <c r="M22" s="12"/>
    </row>
    <row r="23" spans="1:13" ht="18.75">
      <c r="A23" s="15">
        <v>14</v>
      </c>
      <c r="B23" s="19"/>
      <c r="C23" s="15"/>
      <c r="D23" s="56"/>
      <c r="E23" s="15"/>
      <c r="F23" s="15"/>
      <c r="G23" s="15"/>
      <c r="H23" s="15"/>
      <c r="I23" s="57"/>
      <c r="J23" s="15"/>
      <c r="K23" s="12"/>
      <c r="L23" s="12"/>
      <c r="M23" s="12"/>
    </row>
    <row r="24" spans="1:13" ht="18.75">
      <c r="A24" s="15">
        <v>15</v>
      </c>
      <c r="B24" s="19"/>
      <c r="C24" s="15"/>
      <c r="D24" s="56"/>
      <c r="E24" s="15"/>
      <c r="F24" s="15"/>
      <c r="G24" s="15"/>
      <c r="H24" s="15"/>
      <c r="I24" s="57"/>
      <c r="J24" s="15"/>
      <c r="K24" s="12"/>
      <c r="L24" s="12"/>
      <c r="M24" s="12"/>
    </row>
    <row r="25" spans="1:13" ht="18.75">
      <c r="A25" s="15">
        <v>16</v>
      </c>
      <c r="B25" s="15"/>
      <c r="C25" s="15"/>
      <c r="D25" s="56"/>
      <c r="E25" s="15"/>
      <c r="F25" s="15"/>
      <c r="G25" s="15"/>
      <c r="H25" s="15"/>
      <c r="I25" s="57"/>
      <c r="J25" s="15"/>
      <c r="K25" s="12"/>
      <c r="L25" s="12"/>
      <c r="M25" s="12"/>
    </row>
    <row r="26" spans="1:13" ht="18.75">
      <c r="A26" s="15">
        <v>17</v>
      </c>
      <c r="B26" s="19"/>
      <c r="C26" s="15"/>
      <c r="D26" s="56"/>
      <c r="E26" s="15"/>
      <c r="F26" s="15"/>
      <c r="G26" s="15"/>
      <c r="H26" s="15"/>
      <c r="I26" s="57"/>
      <c r="J26" s="15"/>
      <c r="K26" s="12"/>
      <c r="L26" s="12"/>
      <c r="M26" s="12"/>
    </row>
    <row r="27" spans="1:13" ht="18.75">
      <c r="A27" s="15">
        <v>18</v>
      </c>
      <c r="B27" s="15"/>
      <c r="C27" s="15"/>
      <c r="D27" s="56"/>
      <c r="E27" s="15"/>
      <c r="F27" s="15"/>
      <c r="G27" s="15"/>
      <c r="H27" s="15"/>
      <c r="I27" s="57"/>
      <c r="J27" s="15"/>
      <c r="K27" s="12"/>
      <c r="L27" s="12"/>
      <c r="M27" s="12"/>
    </row>
    <row r="28" spans="1:13" ht="18.75">
      <c r="A28" s="15">
        <v>19</v>
      </c>
      <c r="B28" s="19"/>
      <c r="C28" s="15"/>
      <c r="D28" s="56"/>
      <c r="E28" s="15"/>
      <c r="F28" s="15"/>
      <c r="G28" s="15"/>
      <c r="H28" s="15"/>
      <c r="I28" s="57"/>
      <c r="J28" s="15"/>
      <c r="K28" s="12"/>
      <c r="L28" s="12"/>
      <c r="M28" s="12"/>
    </row>
    <row r="29" spans="1:13" ht="18.75">
      <c r="A29" s="15">
        <v>20</v>
      </c>
      <c r="B29" s="15"/>
      <c r="C29" s="15"/>
      <c r="D29" s="56"/>
      <c r="E29" s="15"/>
      <c r="F29" s="15"/>
      <c r="G29" s="15"/>
      <c r="H29" s="15"/>
      <c r="I29" s="57"/>
      <c r="J29" s="15"/>
      <c r="K29" s="12"/>
      <c r="L29" s="12"/>
      <c r="M29" s="12"/>
    </row>
    <row r="30" spans="1:13" ht="18.75">
      <c r="A30" s="15">
        <v>21</v>
      </c>
      <c r="B30" s="15"/>
      <c r="C30" s="15"/>
      <c r="D30" s="56"/>
      <c r="E30" s="15"/>
      <c r="F30" s="15"/>
      <c r="G30" s="15"/>
      <c r="H30" s="15"/>
      <c r="I30" s="57"/>
      <c r="J30" s="15"/>
      <c r="K30" s="12"/>
      <c r="L30" s="12"/>
      <c r="M30" s="12"/>
    </row>
    <row r="31" spans="1:13" ht="18.75">
      <c r="A31" s="15"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2"/>
      <c r="L31" s="12" t="str">
        <f t="shared" ref="L11:L40" si="0">C31&amp;" "&amp;D31&amp;IF(E31&lt;&gt;""," ("&amp;E31&amp;")","")&amp;IF(F31&lt;&gt;""," "&amp;F31,"")&amp;IF(G31&lt;&gt;""," "&amp;G31,"")&amp;IF(H31&lt;&gt;""," "&amp;H31,"")&amp;IF(I31&lt;&gt;""," DEFAULT '"&amp;I31,"")&amp;IF(C31&lt;&gt;"",",","")</f>
        <v xml:space="preserve"> </v>
      </c>
      <c r="M31" s="12"/>
    </row>
    <row r="32" spans="1:13" ht="18.75">
      <c r="A32" s="15">
        <v>23</v>
      </c>
      <c r="B32" s="15"/>
      <c r="C32" s="15"/>
      <c r="D32" s="15"/>
      <c r="E32" s="15"/>
      <c r="F32" s="15"/>
      <c r="G32" s="15"/>
      <c r="H32" s="15"/>
      <c r="I32" s="15"/>
      <c r="J32" s="15"/>
      <c r="K32" s="12"/>
      <c r="L32" s="12" t="str">
        <f t="shared" si="0"/>
        <v xml:space="preserve"> </v>
      </c>
      <c r="M32" s="12"/>
    </row>
    <row r="33" spans="1:13" ht="18.75">
      <c r="A33" s="15">
        <v>24</v>
      </c>
      <c r="B33" s="15"/>
      <c r="C33" s="15"/>
      <c r="D33" s="15"/>
      <c r="E33" s="15"/>
      <c r="F33" s="15"/>
      <c r="G33" s="15"/>
      <c r="H33" s="15"/>
      <c r="I33" s="15"/>
      <c r="J33" s="15"/>
      <c r="K33" s="12"/>
      <c r="L33" s="12" t="str">
        <f t="shared" si="0"/>
        <v xml:space="preserve"> </v>
      </c>
      <c r="M33" s="12"/>
    </row>
    <row r="34" spans="1:13" ht="18.75">
      <c r="A34" s="15">
        <v>25</v>
      </c>
      <c r="B34" s="15"/>
      <c r="C34" s="15"/>
      <c r="D34" s="15"/>
      <c r="E34" s="15"/>
      <c r="F34" s="15"/>
      <c r="G34" s="15"/>
      <c r="H34" s="15"/>
      <c r="I34" s="15"/>
      <c r="J34" s="15"/>
      <c r="K34" s="12"/>
      <c r="L34" s="12" t="str">
        <f t="shared" si="0"/>
        <v xml:space="preserve"> </v>
      </c>
      <c r="M34" s="12"/>
    </row>
    <row r="35" spans="1:13" ht="18.75">
      <c r="A35" s="15">
        <v>26</v>
      </c>
      <c r="B35" s="15"/>
      <c r="C35" s="15"/>
      <c r="D35" s="15"/>
      <c r="E35" s="15"/>
      <c r="F35" s="15"/>
      <c r="G35" s="15"/>
      <c r="H35" s="15"/>
      <c r="I35" s="15"/>
      <c r="J35" s="15"/>
      <c r="K35" s="12"/>
      <c r="L35" s="12" t="str">
        <f t="shared" si="0"/>
        <v xml:space="preserve"> </v>
      </c>
      <c r="M35" s="12"/>
    </row>
    <row r="36" spans="1:13" ht="18.75">
      <c r="A36" s="15">
        <v>27</v>
      </c>
      <c r="B36" s="15"/>
      <c r="C36" s="15"/>
      <c r="D36" s="15"/>
      <c r="E36" s="15"/>
      <c r="F36" s="15"/>
      <c r="G36" s="15"/>
      <c r="H36" s="15"/>
      <c r="I36" s="15"/>
      <c r="J36" s="15"/>
      <c r="K36" s="12"/>
      <c r="L36" s="12" t="str">
        <f t="shared" si="0"/>
        <v xml:space="preserve"> </v>
      </c>
      <c r="M36" s="12"/>
    </row>
    <row r="37" spans="1:13" ht="18.75">
      <c r="A37" s="15">
        <v>28</v>
      </c>
      <c r="B37" s="15"/>
      <c r="C37" s="15"/>
      <c r="D37" s="15"/>
      <c r="E37" s="15"/>
      <c r="F37" s="15"/>
      <c r="G37" s="15"/>
      <c r="H37" s="15"/>
      <c r="I37" s="15"/>
      <c r="J37" s="15"/>
      <c r="K37" s="12"/>
      <c r="L37" s="12" t="str">
        <f t="shared" si="0"/>
        <v xml:space="preserve"> </v>
      </c>
      <c r="M37" s="12"/>
    </row>
    <row r="38" spans="1:13" ht="18.75">
      <c r="A38" s="15">
        <v>29</v>
      </c>
      <c r="B38" s="15"/>
      <c r="C38" s="15"/>
      <c r="D38" s="15"/>
      <c r="E38" s="15"/>
      <c r="F38" s="15"/>
      <c r="G38" s="15"/>
      <c r="H38" s="15"/>
      <c r="I38" s="15"/>
      <c r="J38" s="15"/>
      <c r="K38" s="12"/>
      <c r="L38" s="12" t="str">
        <f t="shared" si="0"/>
        <v xml:space="preserve"> </v>
      </c>
      <c r="M38" s="12"/>
    </row>
    <row r="39" spans="1:13" ht="18.75">
      <c r="A39" s="15">
        <v>30</v>
      </c>
      <c r="B39" s="15"/>
      <c r="C39" s="15"/>
      <c r="D39" s="15"/>
      <c r="E39" s="15"/>
      <c r="F39" s="15"/>
      <c r="G39" s="15"/>
      <c r="H39" s="15"/>
      <c r="I39" s="15"/>
      <c r="J39" s="15"/>
      <c r="K39" s="12"/>
      <c r="L39" s="12" t="str">
        <f t="shared" si="0"/>
        <v xml:space="preserve"> </v>
      </c>
      <c r="M39" s="12"/>
    </row>
    <row r="40" spans="1:13" ht="18.75">
      <c r="A40" s="15">
        <v>31</v>
      </c>
      <c r="B40" s="15"/>
      <c r="C40" s="15"/>
      <c r="D40" s="15"/>
      <c r="E40" s="15"/>
      <c r="F40" s="15"/>
      <c r="G40" s="15"/>
      <c r="H40" s="15"/>
      <c r="I40" s="15"/>
      <c r="J40" s="15"/>
      <c r="K40" s="12"/>
      <c r="L40" s="12" t="str">
        <f t="shared" si="0"/>
        <v xml:space="preserve"> </v>
      </c>
      <c r="M40" s="12"/>
    </row>
  </sheetData>
  <mergeCells count="4">
    <mergeCell ref="E2:F2"/>
    <mergeCell ref="E3:F3"/>
    <mergeCell ref="E4:F4"/>
    <mergeCell ref="E5:F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8A33019B4A50349AA99FBFDC1855F24" ma:contentTypeVersion="2" ma:contentTypeDescription="新しいドキュメントを作成します。" ma:contentTypeScope="" ma:versionID="83d7b74bdededa929b571601dd344c08">
  <xsd:schema xmlns:xsd="http://www.w3.org/2001/XMLSchema" xmlns:xs="http://www.w3.org/2001/XMLSchema" xmlns:p="http://schemas.microsoft.com/office/2006/metadata/properties" xmlns:ns3="1e0d7ce3-bb55-45eb-a9a0-feb1f740f2fc" targetNamespace="http://schemas.microsoft.com/office/2006/metadata/properties" ma:root="true" ma:fieldsID="d4608d9149edd9914b36c1ddce7675ba" ns3:_="">
    <xsd:import namespace="1e0d7ce3-bb55-45eb-a9a0-feb1f740f2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0d7ce3-bb55-45eb-a9a0-feb1f740f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1CD6A5-DC65-4FE4-819B-CDF081FAED06}"/>
</file>

<file path=customXml/itemProps2.xml><?xml version="1.0" encoding="utf-8"?>
<ds:datastoreItem xmlns:ds="http://schemas.openxmlformats.org/officeDocument/2006/customXml" ds:itemID="{012C7754-5863-4462-99E0-1CF3E79818CF}"/>
</file>

<file path=customXml/itemProps3.xml><?xml version="1.0" encoding="utf-8"?>
<ds:datastoreItem xmlns:ds="http://schemas.openxmlformats.org/officeDocument/2006/customXml" ds:itemID="{1D0E8536-D680-47A9-AA44-18486681E0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2016-05-11T06:52:52Z</dcterms:created>
  <dcterms:modified xsi:type="dcterms:W3CDTF">2021-06-23T00:13:27Z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0x01010078A33019B4A50349AA99FBFDC1855F24</vt:lpwstr>
  </property>
</Properties>
</file>