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F80F1EB4-DE7E-4969-BDBE-0759E415F1E1}" xr6:coauthVersionLast="45" xr6:coauthVersionMax="47" xr10:uidLastSave="{00000000-0000-0000-0000-000000000000}"/>
  <bookViews>
    <workbookView xWindow="30390" yWindow="780" windowWidth="26220" windowHeight="14490" activeTab="3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<sst xmlns="http://schemas.openxmlformats.org/spreadsheetml/2006/main" count="220" uniqueCount="90">
  <si>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</si>
  <si>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</si>
  <si>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</si>
  <si>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</si>
  <si>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</si>
  <si>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</si>
  <si>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</si>
  <si>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</si>
  <si>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</si>
  <si>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</si>
  <si>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</si>
  <si>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</si>
  <si>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</si>
  <si>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</si>
  <si>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</si>
  <si>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</si>
  <si>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</si>
  <si>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</si>
  <si>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</si>
  <si>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</si>
  <si>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</si>
  <si>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</si>
  <si>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</si>
  <si>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</si>
  <si>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</si>
  <si>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</si>
  <si>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</si>
  <si>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</si>
  <si>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</si>
  <si>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</si>
  <si>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</si>
  <si>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</si>
  <si>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</si>
  <si>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</si>
  <si>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</si>
  <si>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</si>
  <si>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</si>
  <si>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</si>
  <si>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</si>
  <si>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</si>
  <si>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</si>
  <si>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</si>
  <si>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</si>
  <si>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</si>
  <si>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</si>
  <si>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</si>
  <si>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</si>
  <si>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</si>
  <si>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</si>
  <si>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</si>
  <si>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</si>
  <si>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</si>
  <si>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</si>
  <si>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</si>
  <si>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</si>
  <si>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</si>
  <si>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</si>
  <si>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</si>
  <si>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</si>
  <si>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</si>
  <si>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</si>
  <si>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</si>
  <si>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</si>
  <si>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</si>
  <si>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</si>
  <si>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</si>
  <si>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</si>
  <si>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</si>
  <si>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</si>
  <si>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</si>
  <si>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</si>
  <si>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</si>
  <si>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</si>
  <si>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</si>
  <si>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0=緊急　1=緊急でない</t>
    <rPh sb="2" eb="4">
      <t>キンキュウ</t>
    </rPh>
    <rPh sb="7" eb="9">
      <t>キンキュウ</t>
    </rPh>
    <phoneticPr fontId="1"/>
  </si>
  <si>
    <t>日付</t>
    <rPh sb="0" eb="2">
      <t>ヒヅケ</t>
    </rPh>
    <phoneticPr fontId="1"/>
  </si>
  <si>
    <t>date</t>
    <phoneticPr fontId="1"/>
  </si>
  <si>
    <t>降順</t>
    <rPh sb="0" eb="2">
      <t>コウジュン</t>
    </rPh>
    <phoneticPr fontId="1"/>
  </si>
  <si>
    <t>氏名</t>
    <rPh sb="0" eb="2">
      <t>シメイ</t>
    </rPh>
    <phoneticPr fontId="1"/>
  </si>
  <si>
    <t>テーブルuserのuser_nameと連結</t>
    <rPh sb="19" eb="21">
      <t>レンケツ</t>
    </rPh>
    <phoneticPr fontId="1"/>
  </si>
  <si>
    <t>テーブルuserのidと連結</t>
    <rPh sb="12" eb="14">
      <t>レンケツ</t>
    </rPh>
    <phoneticPr fontId="1"/>
  </si>
  <si>
    <t>user_club</t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</si>
  <si>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</si>
  <si>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</si>
  <si>
    <t>※論理名、物理名は学術的な表現。現実には上記のようなわかりやすい言葉で表現する</t>
    <rPh sb="1" eb="4">
      <t>ロンリメイ</t>
    </rPh>
    <rPh sb="5" eb="8">
      <t>ブツリメイ</t>
    </rPh>
    <rPh sb="9" eb="12">
      <t>ガクジュツテキ</t>
    </rPh>
    <rPh sb="13" eb="15">
      <t>ヒョウゲン</t>
    </rPh>
    <rPh sb="16" eb="18">
      <t>ゲンジツ</t>
    </rPh>
    <rPh sb="20" eb="22">
      <t>ジョウキ</t>
    </rPh>
    <rPh sb="32" eb="34">
      <t>コトバ</t>
    </rPh>
    <rPh sb="35" eb="37">
      <t>ヒョウゲン</t>
    </rPh>
    <phoneticPr fontId="1"/>
  </si>
  <si>
    <t>ラベル名</t>
    <rPh sb="3" eb="4">
      <t>メイ</t>
    </rPh>
    <phoneticPr fontId="1"/>
  </si>
  <si>
    <t>フィールド名</t>
    <rPh sb="5" eb="6">
      <t>メイ</t>
    </rPh>
    <phoneticPr fontId="1"/>
  </si>
  <si>
    <t>emergent</t>
    <phoneticPr fontId="1"/>
  </si>
  <si>
    <t>テーブル名</t>
    <rPh sb="4" eb="5">
      <t>メイ</t>
    </rPh>
    <phoneticPr fontId="1"/>
  </si>
  <si>
    <t>エンティティ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</si>
</sst>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58</v>
      </c>
      <c r="D2" s="1" t="s">
        <v>2</v>
      </c>
      <c r="E2" s="3" t="s">
        <v>20</v>
      </c>
    </row>
    <row r="3" spans="1:6" x14ac:dyDescent="0.15">
      <c r="B3" s="1" t="s">
        <v>3</v>
      </c>
      <c r="C3" s="2" t="s">
        <v>60</v>
      </c>
      <c r="D3" s="1" t="s">
        <v>4</v>
      </c>
      <c r="E3" s="7">
        <v>44351</v>
      </c>
    </row>
    <row r="4" spans="1:6" x14ac:dyDescent="0.15">
      <c r="D4" s="1" t="s">
        <v>5</v>
      </c>
      <c r="E4" s="3" t="s">
        <v>20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89</v>
      </c>
      <c r="D7" s="1" t="s">
        <v>88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17</v>
      </c>
      <c r="D8" s="3" t="s">
        <v>18</v>
      </c>
      <c r="E8" s="3" t="s">
        <v>19</v>
      </c>
      <c r="F8" s="3"/>
    </row>
    <row r="9" spans="1:6" x14ac:dyDescent="0.15">
      <c r="B9" s="3">
        <v>2</v>
      </c>
      <c r="C9" s="3" t="s">
        <v>42</v>
      </c>
      <c r="D9" s="3" t="s">
        <v>43</v>
      </c>
      <c r="E9" s="3" t="s">
        <v>19</v>
      </c>
      <c r="F9" s="3"/>
    </row>
    <row r="10" spans="1:6" x14ac:dyDescent="0.15">
      <c r="B10" s="3">
        <v>3</v>
      </c>
      <c r="C10" s="3" t="s">
        <v>61</v>
      </c>
      <c r="D10" s="3" t="s">
        <v>62</v>
      </c>
      <c r="E10" s="3" t="s">
        <v>19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57</v>
      </c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89</v>
      </c>
      <c r="C4" s="3" t="s">
        <v>17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88</v>
      </c>
      <c r="C5" s="3" t="s">
        <v>18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85</v>
      </c>
      <c r="C9" s="1" t="s">
        <v>86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21</v>
      </c>
      <c r="C10" s="3" t="s">
        <v>53</v>
      </c>
      <c r="D10" s="3" t="s">
        <v>54</v>
      </c>
      <c r="E10" s="3"/>
      <c r="F10" s="3" t="s">
        <v>25</v>
      </c>
      <c r="G10" s="3" t="s">
        <v>25</v>
      </c>
      <c r="H10" s="3" t="s">
        <v>25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24</v>
      </c>
      <c r="E11" s="3">
        <v>20</v>
      </c>
      <c r="F11" s="3" t="s">
        <v>25</v>
      </c>
      <c r="G11" s="3"/>
      <c r="H11" s="3" t="s">
        <v>25</v>
      </c>
      <c r="I11" s="3"/>
      <c r="J11" s="3" t="s">
        <v>55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24</v>
      </c>
      <c r="E12" s="3">
        <v>20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28</v>
      </c>
      <c r="C13" s="3" t="s">
        <v>29</v>
      </c>
      <c r="D13" s="3" t="s">
        <v>24</v>
      </c>
      <c r="E13" s="3">
        <v>40</v>
      </c>
      <c r="F13" s="3"/>
      <c r="G13" s="3"/>
      <c r="H13" s="3" t="s">
        <v>25</v>
      </c>
      <c r="I13" s="3"/>
      <c r="J13" s="3"/>
      <c r="L13" t="str">
        <f>C13&amp;" "&amp;D13&amp;" "&amp;IF(E13&lt;&gt;"","("&amp;E13&amp;")","")&amp;IF(C14&lt;&gt;"",",","")</f>
        <v>user_name varchar (40),</v>
      </c>
    </row>
    <row r="14" spans="1:12" x14ac:dyDescent="0.15">
      <c r="A14" s="3">
        <v>5</v>
      </c>
      <c r="B14" s="3" t="s">
        <v>30</v>
      </c>
      <c r="C14" s="3" t="s">
        <v>31</v>
      </c>
      <c r="D14" s="3" t="s">
        <v>24</v>
      </c>
      <c r="E14" s="3">
        <v>40</v>
      </c>
      <c r="F14" s="3"/>
      <c r="G14" s="3"/>
      <c r="H14" s="3" t="s">
        <v>25</v>
      </c>
      <c r="I14" s="3"/>
      <c r="J14" s="3"/>
      <c r="L14" t="str">
        <f>C14&amp;" "&amp;D14&amp;" "&amp;IF(E14&lt;&gt;"","("&amp;E14&amp;")","")&amp;IF(C15&lt;&gt;"",",","")</f>
        <v>user_name_kana varchar (40),</v>
      </c>
    </row>
    <row r="15" spans="1:12" x14ac:dyDescent="0.15">
      <c r="A15" s="3">
        <v>6</v>
      </c>
      <c r="B15" s="3" t="s">
        <v>32</v>
      </c>
      <c r="C15" s="3" t="s">
        <v>34</v>
      </c>
      <c r="D15" s="3" t="s">
        <v>24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33</v>
      </c>
      <c r="C16" s="3" t="s">
        <v>35</v>
      </c>
      <c r="D16" s="3" t="s">
        <v>24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36</v>
      </c>
      <c r="C17" s="3" t="s">
        <v>37</v>
      </c>
      <c r="D17" s="3" t="s">
        <v>38</v>
      </c>
      <c r="E17" s="3">
        <v>1</v>
      </c>
      <c r="F17" s="3"/>
      <c r="G17" s="3"/>
      <c r="H17" s="3"/>
      <c r="I17" s="3"/>
      <c r="J17" s="3"/>
      <c r="L17" t="str">
        <f t="shared" si="0"/>
        <v>user_class char (1),</v>
      </c>
    </row>
    <row r="18" spans="1:12" x14ac:dyDescent="0.15">
      <c r="A18" s="3">
        <v>9</v>
      </c>
      <c r="B18" s="3" t="s">
        <v>39</v>
      </c>
      <c r="C18" s="3" t="s">
        <v>40</v>
      </c>
      <c r="D18" s="3" t="s">
        <v>38</v>
      </c>
      <c r="E18" s="3">
        <v>1</v>
      </c>
      <c r="F18" s="3"/>
      <c r="G18" s="3"/>
      <c r="H18" s="3" t="s">
        <v>25</v>
      </c>
      <c r="I18" s="3"/>
      <c r="J18" s="3" t="s">
        <v>41</v>
      </c>
      <c r="L18" t="str">
        <f t="shared" si="0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1"/>
  <sheetViews>
    <sheetView workbookViewId="0">
      <selection activeCell="E34" sqref="E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42</v>
      </c>
    </row>
    <row r="2" spans="1:12" x14ac:dyDescent="0.15">
      <c r="B2" s="1" t="s">
        <v>1</v>
      </c>
      <c r="C2" s="2" t="s">
        <v>57</v>
      </c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89</v>
      </c>
      <c r="C4" s="3" t="s">
        <v>42</v>
      </c>
      <c r="D4" s="1" t="s">
        <v>5</v>
      </c>
      <c r="E4" s="3" t="s">
        <v>20</v>
      </c>
      <c r="F4" s="9" t="s">
        <v>82</v>
      </c>
      <c r="G4" s="10"/>
      <c r="H4" s="11"/>
    </row>
    <row r="5" spans="1:12" x14ac:dyDescent="0.15">
      <c r="B5" s="1" t="s">
        <v>88</v>
      </c>
      <c r="C5" s="3" t="s">
        <v>43</v>
      </c>
      <c r="D5" s="1" t="s">
        <v>6</v>
      </c>
      <c r="E5" s="7">
        <v>44354</v>
      </c>
      <c r="F5" s="9" t="s">
        <v>83</v>
      </c>
      <c r="G5" s="10"/>
      <c r="H5" s="11"/>
    </row>
    <row r="6" spans="1:12" x14ac:dyDescent="0.15">
      <c r="F6" s="11" t="s">
        <v>84</v>
      </c>
      <c r="G6" s="11"/>
      <c r="H6" s="11"/>
      <c r="I6" s="11"/>
      <c r="J6" s="11"/>
    </row>
    <row r="9" spans="1:12" x14ac:dyDescent="0.15">
      <c r="A9" s="1" t="s">
        <v>7</v>
      </c>
      <c r="B9" s="1" t="s">
        <v>85</v>
      </c>
      <c r="C9" s="1" t="s">
        <v>86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21</v>
      </c>
      <c r="C10" s="3" t="s">
        <v>53</v>
      </c>
      <c r="D10" s="3" t="s">
        <v>54</v>
      </c>
      <c r="E10" s="3"/>
      <c r="F10" s="3" t="s">
        <v>25</v>
      </c>
      <c r="G10" s="3" t="s">
        <v>25</v>
      </c>
      <c r="H10" s="3" t="s">
        <v>25</v>
      </c>
      <c r="I10" s="3"/>
      <c r="J10" s="3" t="s">
        <v>56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24</v>
      </c>
      <c r="E11" s="3">
        <v>20</v>
      </c>
      <c r="F11" s="3" t="s">
        <v>25</v>
      </c>
      <c r="G11" s="3"/>
      <c r="H11" s="3" t="s">
        <v>25</v>
      </c>
      <c r="I11" s="3"/>
      <c r="J11" s="3" t="s">
        <v>56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24</v>
      </c>
      <c r="E12" s="3">
        <v>40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user_name varchar (40),</v>
      </c>
    </row>
    <row r="13" spans="1:12" x14ac:dyDescent="0.15">
      <c r="A13" s="3">
        <v>4</v>
      </c>
      <c r="B13" s="3" t="s">
        <v>30</v>
      </c>
      <c r="C13" s="3" t="s">
        <v>31</v>
      </c>
      <c r="D13" s="3" t="s">
        <v>24</v>
      </c>
      <c r="E13" s="3">
        <v>40</v>
      </c>
      <c r="F13" s="3"/>
      <c r="G13" s="3"/>
      <c r="H13" s="3" t="s">
        <v>25</v>
      </c>
      <c r="I13" s="3"/>
      <c r="J13" s="3"/>
      <c r="L13" t="str">
        <f>C13&amp;" "&amp;D13&amp;" "&amp;IF(E13&lt;&gt;"","("&amp;E13&amp;")","")&amp;IF(C14&lt;&gt;"",",","")</f>
        <v>user_name_kana varchar (40),</v>
      </c>
    </row>
    <row r="14" spans="1:12" x14ac:dyDescent="0.15">
      <c r="A14" s="3">
        <v>5</v>
      </c>
      <c r="B14" s="3" t="s">
        <v>44</v>
      </c>
      <c r="C14" s="3" t="s">
        <v>45</v>
      </c>
      <c r="D14" s="3" t="s">
        <v>24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user_blood varchar (3),</v>
      </c>
    </row>
    <row r="15" spans="1:12" x14ac:dyDescent="0.15">
      <c r="A15" s="3">
        <v>6</v>
      </c>
      <c r="B15" s="3" t="s">
        <v>32</v>
      </c>
      <c r="C15" s="3" t="s">
        <v>34</v>
      </c>
      <c r="D15" s="3" t="s">
        <v>24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33</v>
      </c>
      <c r="C16" s="3" t="s">
        <v>35</v>
      </c>
      <c r="D16" s="3" t="s">
        <v>24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46</v>
      </c>
      <c r="C17" s="3" t="s">
        <v>47</v>
      </c>
      <c r="D17" s="3" t="s">
        <v>24</v>
      </c>
      <c r="E17" s="3">
        <v>20</v>
      </c>
      <c r="F17" s="3"/>
      <c r="G17" s="3"/>
      <c r="H17" s="3"/>
      <c r="I17" s="3"/>
      <c r="J17" s="3"/>
      <c r="L17" t="str">
        <f t="shared" si="0"/>
        <v>user_career varchar (20),</v>
      </c>
    </row>
    <row r="18" spans="1:12" x14ac:dyDescent="0.15">
      <c r="A18" s="3">
        <v>9</v>
      </c>
      <c r="B18" s="3" t="s">
        <v>48</v>
      </c>
      <c r="C18" s="3" t="s">
        <v>81</v>
      </c>
      <c r="D18" s="3" t="s">
        <v>24</v>
      </c>
      <c r="E18" s="3">
        <v>20</v>
      </c>
      <c r="F18" s="3"/>
      <c r="G18" s="3"/>
      <c r="H18" s="3"/>
      <c r="I18" s="3"/>
      <c r="J18" s="3"/>
      <c r="L18" t="str">
        <f t="shared" si="0"/>
        <v>user_club varchar (20),</v>
      </c>
    </row>
    <row r="19" spans="1:12" x14ac:dyDescent="0.15">
      <c r="A19" s="3">
        <v>10</v>
      </c>
      <c r="B19" s="3" t="s">
        <v>49</v>
      </c>
      <c r="C19" s="3" t="s">
        <v>50</v>
      </c>
      <c r="D19" s="3" t="s">
        <v>24</v>
      </c>
      <c r="E19" s="3">
        <v>100</v>
      </c>
      <c r="F19" s="3"/>
      <c r="G19" s="3"/>
      <c r="H19" s="3"/>
      <c r="I19" s="3"/>
      <c r="J19" s="3"/>
      <c r="L19" t="str">
        <f t="shared" si="0"/>
        <v>user_hobby varchar (100),</v>
      </c>
    </row>
    <row r="20" spans="1:12" x14ac:dyDescent="0.15">
      <c r="A20" s="3">
        <v>11</v>
      </c>
      <c r="B20" s="3" t="s">
        <v>51</v>
      </c>
      <c r="C20" s="3" t="s">
        <v>52</v>
      </c>
      <c r="D20" s="3" t="s">
        <v>24</v>
      </c>
      <c r="E20" s="3">
        <v>256</v>
      </c>
      <c r="F20" s="3"/>
      <c r="G20" s="3"/>
      <c r="H20" s="3"/>
      <c r="I20" s="3"/>
      <c r="J20" s="3"/>
      <c r="L20" t="str">
        <f t="shared" si="0"/>
        <v>user_intro varchar (256)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31"/>
  <sheetViews>
    <sheetView tabSelected="1" topLeftCell="B1" workbookViewId="0">
      <selection activeCell="D33" sqref="D3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x14ac:dyDescent="0.15">
      <c r="A1" s="8" t="s">
        <v>61</v>
      </c>
    </row>
    <row r="2" spans="1:12" x14ac:dyDescent="0.15">
      <c r="B2" s="1" t="s">
        <v>1</v>
      </c>
      <c r="C2" s="2" t="s">
        <v>57</v>
      </c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89</v>
      </c>
      <c r="C4" s="3" t="s">
        <v>71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88</v>
      </c>
      <c r="C5" s="3" t="s">
        <v>70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85</v>
      </c>
      <c r="C9" s="1" t="s">
        <v>86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21</v>
      </c>
      <c r="C10" s="3" t="s">
        <v>53</v>
      </c>
      <c r="D10" s="3" t="s">
        <v>54</v>
      </c>
      <c r="E10" s="3"/>
      <c r="F10" s="3" t="s">
        <v>25</v>
      </c>
      <c r="G10" s="3" t="s">
        <v>25</v>
      </c>
      <c r="H10" s="3" t="s">
        <v>25</v>
      </c>
      <c r="I10" s="3"/>
      <c r="J10" s="3" t="s">
        <v>80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64</v>
      </c>
      <c r="C11" s="3" t="s">
        <v>63</v>
      </c>
      <c r="D11" s="3" t="s">
        <v>38</v>
      </c>
      <c r="E11" s="3">
        <v>1</v>
      </c>
      <c r="F11" s="3"/>
      <c r="G11" s="3"/>
      <c r="H11" s="3" t="s">
        <v>25</v>
      </c>
      <c r="I11" s="3"/>
      <c r="J11" s="3" t="s">
        <v>65</v>
      </c>
    </row>
    <row r="12" spans="1:12" x14ac:dyDescent="0.15">
      <c r="A12" s="3">
        <v>3</v>
      </c>
      <c r="B12" s="3" t="s">
        <v>66</v>
      </c>
      <c r="C12" s="3" t="s">
        <v>68</v>
      </c>
      <c r="D12" s="3" t="s">
        <v>24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 varchar (200),</v>
      </c>
    </row>
    <row r="13" spans="1:12" x14ac:dyDescent="0.15">
      <c r="A13" s="3">
        <v>4</v>
      </c>
      <c r="B13" s="3" t="s">
        <v>67</v>
      </c>
      <c r="C13" s="3" t="s">
        <v>69</v>
      </c>
      <c r="D13" s="3" t="s">
        <v>24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(256),</v>
      </c>
    </row>
    <row r="14" spans="1:12" x14ac:dyDescent="0.15">
      <c r="A14" s="3">
        <v>5</v>
      </c>
      <c r="B14" s="3" t="s">
        <v>61</v>
      </c>
      <c r="C14" s="3" t="s">
        <v>62</v>
      </c>
      <c r="D14" s="3" t="s">
        <v>38</v>
      </c>
      <c r="E14" s="3">
        <v>1</v>
      </c>
      <c r="F14" s="3"/>
      <c r="G14" s="3"/>
      <c r="H14" s="3"/>
      <c r="I14" s="3"/>
      <c r="J14" s="3" t="s">
        <v>72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73</v>
      </c>
      <c r="C15" s="3" t="s">
        <v>87</v>
      </c>
      <c r="D15" s="3" t="s">
        <v>38</v>
      </c>
      <c r="E15" s="3">
        <v>1</v>
      </c>
      <c r="F15" s="3"/>
      <c r="G15" s="3"/>
      <c r="H15" s="3"/>
      <c r="I15" s="3"/>
      <c r="J15" s="3" t="s">
        <v>74</v>
      </c>
      <c r="L15" t="str">
        <f>C15&amp;" "&amp;D15&amp;" "&amp;IF(E15&lt;&gt;"","("&amp;E15&amp;")","")&amp;IF(C16&lt;&gt;"",",","")</f>
        <v>emergent char (1),</v>
      </c>
    </row>
    <row r="16" spans="1:12" x14ac:dyDescent="0.15">
      <c r="A16" s="3">
        <v>7</v>
      </c>
      <c r="B16" s="3" t="s">
        <v>75</v>
      </c>
      <c r="C16" s="3" t="s">
        <v>76</v>
      </c>
      <c r="D16" s="3" t="s">
        <v>76</v>
      </c>
      <c r="E16" s="3"/>
      <c r="F16" s="3"/>
      <c r="G16" s="3"/>
      <c r="H16" s="3"/>
      <c r="I16" s="3"/>
      <c r="J16" s="3" t="s">
        <v>77</v>
      </c>
      <c r="L16" t="str">
        <f t="shared" ref="L16:L30" si="0">C16&amp;" "&amp;D16&amp;" "&amp;IF(E16&lt;&gt;"","("&amp;E16&amp;")","")&amp;IF(C17&lt;&gt;"",",","")</f>
        <v>date date ,</v>
      </c>
    </row>
    <row r="17" spans="1:12" x14ac:dyDescent="0.15">
      <c r="A17" s="3">
        <v>8</v>
      </c>
      <c r="B17" s="3" t="s">
        <v>78</v>
      </c>
      <c r="C17" s="3" t="s">
        <v>29</v>
      </c>
      <c r="D17" s="3" t="s">
        <v>24</v>
      </c>
      <c r="E17" s="3">
        <v>40</v>
      </c>
      <c r="F17" s="3"/>
      <c r="G17" s="3"/>
      <c r="H17" s="3"/>
      <c r="I17" s="3"/>
      <c r="J17" s="3" t="s">
        <v>79</v>
      </c>
      <c r="L17" t="str">
        <f t="shared" si="0"/>
        <v>user_name varchar (40)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ichin_xoxgj2x</cp:lastModifiedBy>
  <dcterms:created xsi:type="dcterms:W3CDTF">2016-05-11T06:52:52Z</dcterms:created>
  <dcterms:modified xsi:type="dcterms:W3CDTF">2021-06-08T01:14:06Z</dcterms:modified>
</cp:coreProperties>
</file>