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-5\documents\"/>
    </mc:Choice>
  </mc:AlternateContent>
  <xr:revisionPtr revIDLastSave="0" documentId="13_ncr:1_{F2C994AA-9870-4EE1-B7F9-348F0E52834E}" xr6:coauthVersionLast="47" xr6:coauthVersionMax="47" xr10:uidLastSave="{00000000-0000-0000-0000-000000000000}"/>
  <bookViews>
    <workbookView xWindow="-120" yWindow="-120" windowWidth="20730" windowHeight="11160" tabRatio="712" activeTab="3" xr2:uid="{00000000-000D-0000-FFFF-FFFF00000000}"/>
  </bookViews>
  <sheets>
    <sheet name="テーブル一覧" sheetId="1" r:id="rId1"/>
    <sheet name="IDPW" sheetId="2" r:id="rId2"/>
    <sheet name="リアクション" sheetId="3" r:id="rId3"/>
    <sheet name="掲示板" sheetId="5" r:id="rId4"/>
    <sheet name="掲示板返信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<sst xmlns="http://schemas.openxmlformats.org/spreadsheetml/2006/main" count="193" uniqueCount="62">
  <si>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</si>
  <si>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</si>
  <si>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</si>
  <si>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</si>
  <si>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</si>
  <si>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</si>
  <si>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</si>
  <si>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</si>
  <si>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</si>
  <si>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</si>
  <si>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</si>
  <si>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</si>
  <si>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</si>
  <si>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</si>
  <si>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</si>
  <si>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</si>
  <si>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</si>
  <si>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</si>
  <si>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テーブル</t>
    <phoneticPr fontId="1"/>
  </si>
  <si>
    <t>id</t>
    <phoneticPr fontId="1"/>
  </si>
  <si>
    <t>ユーザーID</t>
    <phoneticPr fontId="1"/>
  </si>
  <si>
    <t>パスワード</t>
    <phoneticPr fontId="1"/>
  </si>
  <si>
    <t>password</t>
    <phoneticPr fontId="1"/>
  </si>
  <si>
    <t>講師／受講者</t>
    <rPh sb="0" eb="2">
      <t>コウシ</t>
    </rPh>
    <rPh sb="3" eb="6">
      <t>ジュコウシャ</t>
    </rPh>
    <phoneticPr fontId="1"/>
  </si>
  <si>
    <t>position</t>
    <phoneticPr fontId="1"/>
  </si>
  <si>
    <t>varchar</t>
    <phoneticPr fontId="1"/>
  </si>
  <si>
    <t>int</t>
    <phoneticPr fontId="1"/>
  </si>
  <si>
    <t>氏名</t>
    <rPh sb="0" eb="2">
      <t>シメイ</t>
    </rPh>
    <phoneticPr fontId="1"/>
  </si>
  <si>
    <t>name</t>
    <phoneticPr fontId="1"/>
  </si>
  <si>
    <t>神野アビジョイ</t>
    <rPh sb="0" eb="2">
      <t>カミノ</t>
    </rPh>
    <phoneticPr fontId="1"/>
  </si>
  <si>
    <t>Webアプリ製造</t>
    <rPh sb="6" eb="8">
      <t>セイゾウ</t>
    </rPh>
    <phoneticPr fontId="1"/>
  </si>
  <si>
    <t>リアクション</t>
    <phoneticPr fontId="1"/>
  </si>
  <si>
    <t>reaction</t>
    <phoneticPr fontId="1"/>
  </si>
  <si>
    <t>掲示板</t>
    <rPh sb="0" eb="3">
      <t>ケイジバン</t>
    </rPh>
    <phoneticPr fontId="1"/>
  </si>
  <si>
    <t>board</t>
    <phoneticPr fontId="1"/>
  </si>
  <si>
    <t>質問内容</t>
    <rPh sb="0" eb="2">
      <t>シツモン</t>
    </rPh>
    <rPh sb="2" eb="4">
      <t>ナイヨウ</t>
    </rPh>
    <phoneticPr fontId="1"/>
  </si>
  <si>
    <t>回答状況</t>
    <rPh sb="0" eb="2">
      <t>カイトウ</t>
    </rPh>
    <rPh sb="2" eb="4">
      <t>ジョウキョウ</t>
    </rPh>
    <phoneticPr fontId="1"/>
  </si>
  <si>
    <t>question</t>
    <phoneticPr fontId="1"/>
  </si>
  <si>
    <t>reply_status</t>
    <phoneticPr fontId="1"/>
  </si>
  <si>
    <t>text</t>
    <phoneticPr fontId="1"/>
  </si>
  <si>
    <t>〇</t>
    <phoneticPr fontId="1"/>
  </si>
  <si>
    <t>論理名(エンティティ)</t>
    <rPh sb="0" eb="2">
      <t>ロンリ</t>
    </rPh>
    <rPh sb="2" eb="3">
      <t>メイ</t>
    </rPh>
    <phoneticPr fontId="1"/>
  </si>
  <si>
    <t>物理名（テーブル名）</t>
    <rPh sb="0" eb="2">
      <t>ブツリ</t>
    </rPh>
    <rPh sb="2" eb="3">
      <t>メイ</t>
    </rPh>
    <rPh sb="8" eb="9">
      <t>メイ</t>
    </rPh>
    <phoneticPr fontId="1"/>
  </si>
  <si>
    <t>項目名</t>
    <rPh sb="0" eb="3">
      <t>コウモクメイ</t>
    </rPh>
    <phoneticPr fontId="1"/>
  </si>
  <si>
    <t>フィールド名</t>
    <rPh sb="5" eb="6">
      <t>メイ</t>
    </rPh>
    <phoneticPr fontId="1"/>
  </si>
  <si>
    <t>テーブル名</t>
    <rPh sb="4" eb="5">
      <t>メイ</t>
    </rPh>
    <phoneticPr fontId="1"/>
  </si>
  <si>
    <t>エンティティ</t>
    <phoneticPr fontId="1"/>
  </si>
  <si>
    <t>メールアドレス</t>
    <phoneticPr fontId="1"/>
  </si>
  <si>
    <t>英数字</t>
    <rPh sb="0" eb="3">
      <t>エイスウジ</t>
    </rPh>
    <phoneticPr fontId="1"/>
  </si>
  <si>
    <t>5文字以上、大文字・数字含む</t>
    <rPh sb="1" eb="5">
      <t>モジイジョウ</t>
    </rPh>
    <rPh sb="6" eb="9">
      <t>オオモジ</t>
    </rPh>
    <rPh sb="10" eb="12">
      <t>スウジ</t>
    </rPh>
    <rPh sb="12" eb="13">
      <t>フク</t>
    </rPh>
    <phoneticPr fontId="1"/>
  </si>
  <si>
    <t>アカウント管理</t>
    <rPh sb="5" eb="7">
      <t>カンリ</t>
    </rPh>
    <phoneticPr fontId="1"/>
  </si>
  <si>
    <t>user_data</t>
    <phoneticPr fontId="1"/>
  </si>
  <si>
    <t>email</t>
    <phoneticPr fontId="1"/>
  </si>
  <si>
    <t>掲示板返信</t>
    <rPh sb="0" eb="3">
      <t>ケイジバン</t>
    </rPh>
    <rPh sb="3" eb="5">
      <t>ヘンシン</t>
    </rPh>
    <phoneticPr fontId="1"/>
  </si>
  <si>
    <t>board_reply</t>
    <phoneticPr fontId="1"/>
  </si>
  <si>
    <t>回答日時</t>
    <rPh sb="0" eb="2">
      <t>カイトウ</t>
    </rPh>
    <rPh sb="2" eb="4">
      <t>ニチジ</t>
    </rPh>
    <phoneticPr fontId="1"/>
  </si>
  <si>
    <t>reply_date</t>
    <phoneticPr fontId="1"/>
  </si>
  <si>
    <t>datetime</t>
    <phoneticPr fontId="1"/>
  </si>
  <si>
    <t>掲示板返信</t>
    <rPh sb="0" eb="5">
      <t>ケイジバンヘンシン</t>
    </rPh>
    <phoneticPr fontId="1"/>
  </si>
  <si>
    <t>question_reply</t>
    <phoneticPr fontId="1"/>
  </si>
  <si>
    <t>返信内容</t>
    <rPh sb="0" eb="2">
      <t>ヘンシン</t>
    </rPh>
    <rPh sb="2" eb="4">
      <t>ナイヨウ</t>
    </rPh>
    <phoneticPr fontId="1"/>
  </si>
  <si>
    <t>Reacom(リーコム)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</si>
</sst>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workbookViewId="0">
      <selection activeCell="C3" sqref="C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30</v>
      </c>
      <c r="D2" s="1" t="s">
        <v>2</v>
      </c>
      <c r="E2" s="3" t="s">
        <v>29</v>
      </c>
    </row>
    <row r="3" spans="1:6" x14ac:dyDescent="0.15">
      <c r="B3" s="1" t="s">
        <v>3</v>
      </c>
      <c r="C3" s="2" t="s">
        <v>61</v>
      </c>
      <c r="D3" s="1" t="s">
        <v>4</v>
      </c>
      <c r="E3" s="7">
        <v>44354</v>
      </c>
    </row>
    <row r="4" spans="1:6" x14ac:dyDescent="0.15">
      <c r="D4" s="1" t="s">
        <v>5</v>
      </c>
      <c r="E4" s="3" t="s">
        <v>29</v>
      </c>
    </row>
    <row r="5" spans="1:6" x14ac:dyDescent="0.15">
      <c r="D5" s="1" t="s">
        <v>6</v>
      </c>
      <c r="E5" s="8">
        <v>44355</v>
      </c>
    </row>
    <row r="7" spans="1:6" x14ac:dyDescent="0.15">
      <c r="B7" s="1" t="s">
        <v>7</v>
      </c>
      <c r="C7" s="1" t="s">
        <v>41</v>
      </c>
      <c r="D7" s="1" t="s">
        <v>42</v>
      </c>
      <c r="E7" s="1" t="s">
        <v>8</v>
      </c>
      <c r="F7" s="1" t="s">
        <v>9</v>
      </c>
    </row>
    <row r="8" spans="1:6" x14ac:dyDescent="0.15">
      <c r="B8" s="3">
        <v>1</v>
      </c>
      <c r="C8" s="3" t="s">
        <v>50</v>
      </c>
      <c r="D8" s="3" t="s">
        <v>51</v>
      </c>
      <c r="E8" s="3" t="s">
        <v>18</v>
      </c>
      <c r="F8" s="3"/>
    </row>
    <row r="9" spans="1:6" x14ac:dyDescent="0.15">
      <c r="B9" s="3">
        <v>2</v>
      </c>
      <c r="C9" s="3" t="s">
        <v>31</v>
      </c>
      <c r="D9" s="3" t="s">
        <v>32</v>
      </c>
      <c r="E9" s="3" t="s">
        <v>18</v>
      </c>
      <c r="F9" s="3"/>
    </row>
    <row r="10" spans="1:6" x14ac:dyDescent="0.15">
      <c r="B10" s="3">
        <v>3</v>
      </c>
      <c r="C10" s="3" t="s">
        <v>33</v>
      </c>
      <c r="D10" s="3" t="s">
        <v>34</v>
      </c>
      <c r="E10" s="3" t="s">
        <v>18</v>
      </c>
      <c r="F10" s="3"/>
    </row>
    <row r="11" spans="1:6" x14ac:dyDescent="0.15">
      <c r="B11" s="3">
        <v>4</v>
      </c>
      <c r="C11" s="3" t="s">
        <v>58</v>
      </c>
      <c r="D11" s="3" t="s">
        <v>54</v>
      </c>
      <c r="E11" s="3" t="s">
        <v>18</v>
      </c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4" sqref="C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46</v>
      </c>
      <c r="C4" s="3" t="s">
        <v>50</v>
      </c>
      <c r="D4" s="1" t="s">
        <v>5</v>
      </c>
      <c r="E4" s="3"/>
      <c r="F4" s="5"/>
      <c r="G4" s="5"/>
    </row>
    <row r="5" spans="1:12" x14ac:dyDescent="0.15">
      <c r="B5" s="1" t="s">
        <v>45</v>
      </c>
      <c r="C5" s="3" t="s">
        <v>51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43</v>
      </c>
      <c r="C9" s="1" t="s">
        <v>44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user_data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40</v>
      </c>
      <c r="G10" s="3" t="s">
        <v>40</v>
      </c>
      <c r="H10" s="3"/>
      <c r="I10" s="3"/>
      <c r="J10" s="9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21</v>
      </c>
      <c r="C11" s="3" t="s">
        <v>22</v>
      </c>
      <c r="D11" s="3" t="s">
        <v>25</v>
      </c>
      <c r="E11" s="3">
        <v>20</v>
      </c>
      <c r="F11" s="3"/>
      <c r="G11" s="3"/>
      <c r="H11" s="3"/>
      <c r="I11" s="3"/>
      <c r="J11" s="11" t="s">
        <v>49</v>
      </c>
      <c r="L11" t="str">
        <f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3" t="s">
        <v>23</v>
      </c>
      <c r="C12" s="3" t="s">
        <v>24</v>
      </c>
      <c r="D12" s="3" t="s">
        <v>26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position int ,</v>
      </c>
    </row>
    <row r="13" spans="1:12" x14ac:dyDescent="0.15">
      <c r="A13" s="3">
        <v>4</v>
      </c>
      <c r="B13" s="3" t="s">
        <v>27</v>
      </c>
      <c r="C13" s="3" t="s">
        <v>28</v>
      </c>
      <c r="D13" s="3" t="s">
        <v>25</v>
      </c>
      <c r="E13" s="3">
        <v>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name varchar (40),</v>
      </c>
    </row>
    <row r="14" spans="1:12" x14ac:dyDescent="0.15">
      <c r="A14" s="3">
        <v>5</v>
      </c>
      <c r="B14" s="3" t="s">
        <v>47</v>
      </c>
      <c r="C14" s="3" t="s">
        <v>52</v>
      </c>
      <c r="D14" s="3" t="s">
        <v>25</v>
      </c>
      <c r="E14" s="3">
        <v>40</v>
      </c>
      <c r="F14" s="3"/>
      <c r="G14" s="3"/>
      <c r="H14" s="3"/>
      <c r="I14" s="3"/>
      <c r="J14" s="3" t="s">
        <v>48</v>
      </c>
      <c r="L14" t="str">
        <f>C14&amp;" "&amp;D14&amp;" "&amp;IF(E14&lt;&gt;"","("&amp;E14&amp;")","")&amp;IF(C15&lt;&gt;"",",","")</f>
        <v>email varchar (40)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124D-367C-4DDF-AB9B-379703FA85D8}">
  <dimension ref="A1:L30"/>
  <sheetViews>
    <sheetView workbookViewId="0">
      <selection activeCell="B13" sqref="B13:D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46</v>
      </c>
      <c r="C4" s="3" t="s">
        <v>31</v>
      </c>
      <c r="D4" s="1" t="s">
        <v>5</v>
      </c>
      <c r="E4" s="3"/>
      <c r="F4" s="5"/>
      <c r="G4" s="5"/>
    </row>
    <row r="5" spans="1:12" x14ac:dyDescent="0.15">
      <c r="B5" s="1" t="s">
        <v>45</v>
      </c>
      <c r="C5" s="3" t="s">
        <v>32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43</v>
      </c>
      <c r="C9" s="1" t="s">
        <v>44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reaction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40</v>
      </c>
      <c r="G10" s="3" t="s">
        <v>40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31</v>
      </c>
      <c r="C11" s="3" t="s">
        <v>32</v>
      </c>
      <c r="D11" s="3" t="s">
        <v>26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reaction int ,</v>
      </c>
    </row>
    <row r="12" spans="1:12" x14ac:dyDescent="0.15">
      <c r="A12" s="3">
        <v>3</v>
      </c>
      <c r="B12" s="3" t="s">
        <v>47</v>
      </c>
      <c r="C12" s="3" t="s">
        <v>52</v>
      </c>
      <c r="D12" s="3" t="s">
        <v>25</v>
      </c>
      <c r="E12" s="3">
        <v>40</v>
      </c>
      <c r="F12" s="3"/>
      <c r="G12" s="3"/>
      <c r="H12" s="3"/>
      <c r="I12" s="3"/>
      <c r="J12" s="3" t="s">
        <v>48</v>
      </c>
      <c r="L12" t="str">
        <f>C12&amp;" "&amp;D12&amp;" "&amp;IF(E12&lt;&gt;"","("&amp;E12&amp;")","")&amp;IF(C13&lt;&gt;"",",","")</f>
        <v>email varchar (40),</v>
      </c>
    </row>
    <row r="13" spans="1:12" x14ac:dyDescent="0.15">
      <c r="A13" s="3">
        <v>4</v>
      </c>
      <c r="B13" s="3" t="s">
        <v>55</v>
      </c>
      <c r="C13" s="3" t="s">
        <v>56</v>
      </c>
      <c r="D13" s="3" t="s">
        <v>57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reply_date datetime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F16B-0DCA-4071-AC46-B91DA831C75F}">
  <dimension ref="A1:L30"/>
  <sheetViews>
    <sheetView tabSelected="1"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46</v>
      </c>
      <c r="C4" s="3" t="s">
        <v>33</v>
      </c>
      <c r="D4" s="1" t="s">
        <v>5</v>
      </c>
      <c r="E4" s="3" t="s">
        <v>29</v>
      </c>
      <c r="F4" s="5"/>
      <c r="G4" s="5"/>
    </row>
    <row r="5" spans="1:12" x14ac:dyDescent="0.15">
      <c r="B5" s="1" t="s">
        <v>45</v>
      </c>
      <c r="C5" s="3" t="s">
        <v>34</v>
      </c>
      <c r="D5" s="1" t="s">
        <v>6</v>
      </c>
      <c r="E5" s="8">
        <v>44355</v>
      </c>
      <c r="F5" s="5"/>
      <c r="G5" s="5"/>
    </row>
    <row r="9" spans="1:12" x14ac:dyDescent="0.15">
      <c r="A9" s="1" t="s">
        <v>7</v>
      </c>
      <c r="B9" s="1" t="s">
        <v>43</v>
      </c>
      <c r="C9" s="1" t="s">
        <v>44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board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40</v>
      </c>
      <c r="G10" s="3" t="s">
        <v>40</v>
      </c>
      <c r="H10" s="3"/>
      <c r="I10" s="3"/>
      <c r="J10" s="10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35</v>
      </c>
      <c r="C11" s="3" t="s">
        <v>37</v>
      </c>
      <c r="D11" s="3" t="s">
        <v>39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question text ,</v>
      </c>
    </row>
    <row r="12" spans="1:12" x14ac:dyDescent="0.15">
      <c r="A12" s="3">
        <v>3</v>
      </c>
      <c r="B12" s="3" t="s">
        <v>36</v>
      </c>
      <c r="C12" s="3" t="s">
        <v>38</v>
      </c>
      <c r="D12" s="3" t="s">
        <v>26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reply_status int ,</v>
      </c>
    </row>
    <row r="13" spans="1:12" x14ac:dyDescent="0.15">
      <c r="A13" s="3">
        <v>4</v>
      </c>
      <c r="B13" s="3" t="s">
        <v>47</v>
      </c>
      <c r="C13" s="3" t="s">
        <v>52</v>
      </c>
      <c r="D13" s="3" t="s">
        <v>25</v>
      </c>
      <c r="E13" s="3">
        <v>40</v>
      </c>
      <c r="F13" s="3"/>
      <c r="G13" s="3"/>
      <c r="H13" s="3"/>
      <c r="I13" s="3"/>
      <c r="J13" s="3" t="s">
        <v>48</v>
      </c>
      <c r="L13" t="str">
        <f>C13&amp;" "&amp;D13&amp;" "&amp;IF(E13&lt;&gt;"","("&amp;E13&amp;")","")&amp;IF(C14&lt;&gt;"",",","")</f>
        <v>email varchar (40),</v>
      </c>
    </row>
    <row r="14" spans="1:12" x14ac:dyDescent="0.15">
      <c r="A14" s="3">
        <v>5</v>
      </c>
      <c r="B14" s="3" t="s">
        <v>55</v>
      </c>
      <c r="C14" s="3" t="s">
        <v>56</v>
      </c>
      <c r="D14" s="3" t="s">
        <v>57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reply_date datetime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F86E-3A75-42A6-BB2D-BD31CF38D7C3}">
  <dimension ref="A1:L30"/>
  <sheetViews>
    <sheetView topLeftCell="B1" workbookViewId="0">
      <selection activeCell="B12" sqref="B12:D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46</v>
      </c>
      <c r="C4" s="3" t="s">
        <v>53</v>
      </c>
      <c r="D4" s="1" t="s">
        <v>5</v>
      </c>
      <c r="E4" s="3" t="s">
        <v>29</v>
      </c>
      <c r="F4" s="5"/>
      <c r="G4" s="5"/>
    </row>
    <row r="5" spans="1:12" x14ac:dyDescent="0.15">
      <c r="B5" s="1" t="s">
        <v>45</v>
      </c>
      <c r="C5" s="3" t="s">
        <v>54</v>
      </c>
      <c r="D5" s="1" t="s">
        <v>6</v>
      </c>
      <c r="E5" s="8">
        <v>44355</v>
      </c>
      <c r="F5" s="5"/>
      <c r="G5" s="5"/>
    </row>
    <row r="9" spans="1:12" x14ac:dyDescent="0.15">
      <c r="A9" s="1" t="s">
        <v>7</v>
      </c>
      <c r="B9" s="1" t="s">
        <v>43</v>
      </c>
      <c r="C9" s="1" t="s">
        <v>44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board_reply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40</v>
      </c>
      <c r="G10" s="3" t="s">
        <v>40</v>
      </c>
      <c r="H10" s="3"/>
      <c r="I10" s="3"/>
      <c r="J10" s="10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60</v>
      </c>
      <c r="C11" s="3" t="s">
        <v>59</v>
      </c>
      <c r="D11" s="3" t="s">
        <v>39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question_reply text ,</v>
      </c>
    </row>
    <row r="12" spans="1:12" x14ac:dyDescent="0.15">
      <c r="A12" s="3">
        <v>3</v>
      </c>
      <c r="B12" s="3" t="s">
        <v>55</v>
      </c>
      <c r="C12" s="3" t="s">
        <v>56</v>
      </c>
      <c r="D12" s="3" t="s">
        <v>57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reply_date datetime ,</v>
      </c>
    </row>
    <row r="13" spans="1:12" x14ac:dyDescent="0.15">
      <c r="A13" s="3">
        <v>4</v>
      </c>
      <c r="B13" s="3" t="s">
        <v>47</v>
      </c>
      <c r="C13" s="3" t="s">
        <v>52</v>
      </c>
      <c r="D13" s="3" t="s">
        <v>25</v>
      </c>
      <c r="E13" s="3">
        <v>40</v>
      </c>
      <c r="F13" s="3"/>
      <c r="G13" s="3"/>
      <c r="H13" s="3"/>
      <c r="I13" s="3"/>
      <c r="J13" s="3" t="s">
        <v>48</v>
      </c>
      <c r="L13" t="str">
        <f>C13&amp;" "&amp;D13&amp;" "&amp;IF(E13&lt;&gt;"","("&amp;E13&amp;")","")&amp;IF(C14&lt;&gt;"",",","")</f>
        <v>email varchar (40)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IDPW</vt:lpstr>
      <vt:lpstr>リアクション</vt:lpstr>
      <vt:lpstr>掲示板</vt:lpstr>
      <vt:lpstr>掲示板返信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2021-06-08T05:47:06Z</dcterms:modified>
</cp:coreProperties>
</file>