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9B39103D-CDC1-4E0A-9780-EED6BA8187F4}" xr6:coauthVersionLast="47" xr6:coauthVersionMax="47" xr10:uidLastSave="{00000000-0000-0000-0000-000000000000}"/>
  <bookViews>
    <workbookView xWindow="-108" yWindow="-108" windowWidth="23256" windowHeight="12576" tabRatio="878" activeTab="5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10" l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<sst xmlns="http://schemas.openxmlformats.org/spreadsheetml/2006/main" count="610" uniqueCount="249">
  <si>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</si>
  <si>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</si>
  <si>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</si>
  <si>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</si>
  <si>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</si>
  <si>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</si>
  <si>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</si>
  <si>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</si>
  <si>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</si>
  <si>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</si>
  <si>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</si>
  <si>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</si>
  <si>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</si>
  <si>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</si>
  <si>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</si>
  <si>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</si>
  <si>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</si>
  <si>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</si>
  <si>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</si>
  <si>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</si>
  <si>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</si>
  <si>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</si>
  <si>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</si>
  <si>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</si>
  <si>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</si>
  <si>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</si>
  <si>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</si>
  <si>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</si>
  <si>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</si>
  <si>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</si>
  <si>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</si>
  <si>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</si>
  <si>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</si>
  <si>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</si>
  <si>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</si>
  <si>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</si>
  <si>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</si>
  <si>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</si>
  <si>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</si>
  <si>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</si>
  <si>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</si>
  <si>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</si>
  <si>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</si>
  <si>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</si>
  <si>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</si>
  <si>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</si>
  <si>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</si>
  <si>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</si>
  <si>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</si>
  <si>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</si>
  <si>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</si>
  <si>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</si>
  <si>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</si>
  <si>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</si>
  <si>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</si>
  <si>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</si>
  <si>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</si>
  <si>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</si>
  <si>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</si>
  <si>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</si>
  <si>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</si>
  <si>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</si>
  <si>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</si>
  <si>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</si>
  <si>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</si>
  <si>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</si>
  <si>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</si>
  <si>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</si>
  <si>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</si>
  <si>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</si>
  <si>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</si>
  <si>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</si>
  <si>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</si>
  <si>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</si>
  <si>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</si>
  <si>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</si>
  <si>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</si>
  <si>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</si>
  <si>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</si>
  <si>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</si>
  <si>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</si>
  <si>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</si>
  <si>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</si>
  <si>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</si>
  <si>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</si>
  <si>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</si>
  <si>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</si>
  <si>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</si>
  <si>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</si>
  <si>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</si>
  <si>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</si>
  <si>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</si>
  <si>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</si>
  <si>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</si>
  <si>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</si>
  <si>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</si>
  <si>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</si>
  <si>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</si>
  <si>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</si>
  <si>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</si>
  <si>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</si>
  <si>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</si>
  <si>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</si>
  <si>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</si>
  <si>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</si>
  <si>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</si>
  <si>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</si>
  <si>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</si>
  <si>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</si>
  <si>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</si>
  <si>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</si>
  <si>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</si>
  <si>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</si>
  <si>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</si>
  <si>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</si>
  <si>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</si>
  <si>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</si>
  <si>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</si>
  <si>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</si>
  <si>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</si>
  <si>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</si>
  <si>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</si>
  <si>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</si>
  <si>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</si>
  <si>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</si>
  <si>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</si>
  <si>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</si>
  <si>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</si>
  <si>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</si>
  <si>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</si>
  <si>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</si>
  <si>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</si>
  <si>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</si>
  <si>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</si>
  <si>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</si>
  <si>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</si>
  <si>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</si>
  <si>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</si>
  <si>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</si>
  <si>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</si>
  <si>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</si>
  <si>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</si>
  <si>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</si>
  <si>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</si>
  <si>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</si>
  <si>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</si>
  <si>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</si>
  <si>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</si>
  <si>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</si>
  <si>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</si>
  <si>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</si>
  <si>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</si>
  <si>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</si>
  <si>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</si>
  <si>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</si>
  <si>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</si>
  <si>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</si>
  <si>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</si>
  <si>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</si>
  <si>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</si>
  <si>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</si>
  <si>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</si>
  <si>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</si>
  <si>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</si>
  <si>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</si>
  <si>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</si>
  <si>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</si>
  <si>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</si>
  <si>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</si>
  <si>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</si>
  <si>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</si>
  <si>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</si>
  <si>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</si>
  <si>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</si>
  <si>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</si>
  <si>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</si>
  <si>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</si>
  <si>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</si>
  <si>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</si>
  <si>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</si>
  <si>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</si>
  <si>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</si>
  <si>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</si>
  <si>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</si>
  <si>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</si>
  <si>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</si>
  <si>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</si>
  <si>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</si>
  <si>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</si>
  <si>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</si>
  <si>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</si>
  <si>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</si>
  <si>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</si>
  <si>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</si>
  <si>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</si>
  <si>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</si>
  <si>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</si>
  <si>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</si>
  <si>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</si>
  <si>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</si>
  <si>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</si>
  <si>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</si>
  <si>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</si>
  <si>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</si>
  <si>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</si>
  <si>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</si>
  <si>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</si>
  <si>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</si>
  <si>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</si>
  <si>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</si>
  <si>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</si>
  <si>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</si>
  <si>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</si>
  <si>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</si>
  <si>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</si>
  <si>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</si>
  <si>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</si>
  <si>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</si>
  <si>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</si>
  <si>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</si>
  <si>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</si>
  <si>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</si>
  <si>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</si>
  <si>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</si>
  <si>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se_confirm</t>
    <phoneticPr fontId="1"/>
  </si>
  <si>
    <t>内々定確定</t>
    <rPh sb="0" eb="3">
      <t>ナイナイテイ</t>
    </rPh>
    <rPh sb="3" eb="5">
      <t>カクテイ</t>
    </rPh>
    <phoneticPr fontId="1"/>
  </si>
  <si>
    <t>空か〇 、内々定が決まったら〇</t>
    <rPh sb="5" eb="8">
      <t>ナイナイテイ</t>
    </rPh>
    <rPh sb="9" eb="10">
      <t>キ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</si>
  <si>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</si>
  <si>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</si>
  <si>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</si>
  <si>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</si>
  <si>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</si>
  <si>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</si>
  <si>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一次面接日程調整</t>
  </si>
  <si>
    <t>一次選考実施中</t>
  </si>
  <si>
    <t>一次選考合否</t>
  </si>
  <si>
    <t>二次選考日程調整</t>
  </si>
  <si>
    <t>二次選考実施中</t>
  </si>
  <si>
    <t>二次選考合否</t>
  </si>
  <si>
    <t>三次選考有無</t>
  </si>
  <si>
    <t>三次選考日程調整</t>
  </si>
  <si>
    <t>三次選考前</t>
  </si>
  <si>
    <t>三次選考合否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</si>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</sst>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5"/>
  <sheetViews>
    <sheetView topLeftCell="B10" workbookViewId="0">
      <selection activeCell="L33" sqref="L3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3" t="s">
        <v>212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3" si="0">C11&amp;" "&amp;D11&amp;" "&amp;IF(E11&lt;&gt;"","("&amp;E11&amp;")","")&amp;IF(B12&lt;&gt;"",",","")</f>
        <v>se_selectiondate date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3" t="s">
        <v>212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date (10),</v>
      </c>
    </row>
    <row r="16" spans="1:12">
      <c r="A16" s="9">
        <v>7</v>
      </c>
      <c r="B16" s="9" t="s">
        <v>109</v>
      </c>
      <c r="C16" s="9" t="s">
        <v>108</v>
      </c>
      <c r="D16" s="3" t="s">
        <v>212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date (10),</v>
      </c>
    </row>
    <row r="17" spans="1:12">
      <c r="A17" s="9">
        <v>8</v>
      </c>
      <c r="B17" s="9" t="s">
        <v>111</v>
      </c>
      <c r="C17" s="9" t="s">
        <v>110</v>
      </c>
      <c r="D17" s="3" t="s">
        <v>212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date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3" t="s">
        <v>212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date (10),</v>
      </c>
    </row>
    <row r="20" spans="1:12">
      <c r="A20" s="9">
        <v>11</v>
      </c>
      <c r="B20" s="9" t="s">
        <v>117</v>
      </c>
      <c r="C20" s="9" t="s">
        <v>116</v>
      </c>
      <c r="D20" s="3" t="s">
        <v>212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date (10),</v>
      </c>
    </row>
    <row r="21" spans="1:12">
      <c r="A21" s="9">
        <v>12</v>
      </c>
      <c r="B21" s="9" t="s">
        <v>119</v>
      </c>
      <c r="C21" s="9" t="s">
        <v>118</v>
      </c>
      <c r="D21" s="3" t="s">
        <v>212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date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3" t="s">
        <v>212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date (10),</v>
      </c>
    </row>
    <row r="25" spans="1:12">
      <c r="A25" s="9">
        <v>16</v>
      </c>
      <c r="B25" s="9" t="s">
        <v>127</v>
      </c>
      <c r="C25" s="9" t="s">
        <v>126</v>
      </c>
      <c r="D25" s="3" t="s">
        <v>212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date (10),</v>
      </c>
    </row>
    <row r="26" spans="1:12">
      <c r="A26" s="9">
        <v>17</v>
      </c>
      <c r="B26" s="9" t="s">
        <v>129</v>
      </c>
      <c r="C26" s="9" t="s">
        <v>128</v>
      </c>
      <c r="D26" s="3" t="s">
        <v>212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date (10),</v>
      </c>
    </row>
    <row r="27" spans="1:12">
      <c r="A27" s="9">
        <v>18</v>
      </c>
      <c r="B27" s="9" t="s">
        <v>131</v>
      </c>
      <c r="C27" s="9" t="s">
        <v>130</v>
      </c>
      <c r="D27" s="3" t="s">
        <v>212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date (10),</v>
      </c>
    </row>
    <row r="28" spans="1:12">
      <c r="A28" s="9">
        <v>19</v>
      </c>
      <c r="B28" s="9" t="s">
        <v>133</v>
      </c>
      <c r="C28" s="9" t="s">
        <v>132</v>
      </c>
      <c r="D28" s="3" t="s">
        <v>212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date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(4),</v>
      </c>
    </row>
    <row r="32" spans="1:12">
      <c r="A32" s="3">
        <v>23</v>
      </c>
      <c r="B32" s="3" t="s">
        <v>225</v>
      </c>
      <c r="C32" s="3" t="s">
        <v>224</v>
      </c>
      <c r="D32" s="3" t="s">
        <v>150</v>
      </c>
      <c r="E32" s="3">
        <v>1</v>
      </c>
      <c r="F32" s="3"/>
      <c r="G32" s="3"/>
      <c r="H32" s="3"/>
      <c r="I32" s="3"/>
      <c r="J32" s="9" t="s">
        <v>226</v>
      </c>
      <c r="L32" t="str">
        <f t="shared" si="0"/>
        <v>se_confirm varchar (1),</v>
      </c>
    </row>
    <row r="33" spans="1:12">
      <c r="A33" s="3">
        <v>24</v>
      </c>
      <c r="B33" s="3" t="s">
        <v>227</v>
      </c>
      <c r="C33" s="3" t="s">
        <v>228</v>
      </c>
      <c r="D33" s="3" t="s">
        <v>150</v>
      </c>
      <c r="E33" s="3">
        <v>20</v>
      </c>
      <c r="F33" s="3"/>
      <c r="G33" s="3"/>
      <c r="H33" s="3"/>
      <c r="I33" s="3"/>
      <c r="J33" s="3"/>
      <c r="L33" t="str">
        <f>C33&amp;" "&amp;D33&amp;" "&amp;IF(E33&lt;&gt;"","("&amp;E33&amp;")","")&amp;IF(B38&lt;&gt;"",",","")</f>
        <v>se_situation varchar (20),</v>
      </c>
    </row>
    <row r="34" spans="1:12">
      <c r="L34" t="s">
        <v>20</v>
      </c>
    </row>
    <row r="37" spans="1:12">
      <c r="J37" s="13" t="s">
        <v>247</v>
      </c>
      <c r="K37" t="s">
        <v>248</v>
      </c>
    </row>
    <row r="38" spans="1:12">
      <c r="B38">
        <f>+[1]Sheet1!$C$87+[1]Sheet1!$C$86</f>
        <v>0</v>
      </c>
      <c r="J38" s="14" t="s">
        <v>229</v>
      </c>
    </row>
    <row r="39" spans="1:12">
      <c r="J39" s="14" t="s">
        <v>230</v>
      </c>
    </row>
    <row r="40" spans="1:12">
      <c r="J40" s="14" t="s">
        <v>231</v>
      </c>
    </row>
    <row r="41" spans="1:12">
      <c r="J41" s="14" t="s">
        <v>232</v>
      </c>
    </row>
    <row r="42" spans="1:12">
      <c r="J42" s="14" t="s">
        <v>233</v>
      </c>
    </row>
    <row r="43" spans="1:12">
      <c r="J43" s="14" t="s">
        <v>234</v>
      </c>
    </row>
    <row r="44" spans="1:12">
      <c r="J44" s="14" t="s">
        <v>235</v>
      </c>
    </row>
    <row r="45" spans="1:12">
      <c r="J45" s="14" t="s">
        <v>236</v>
      </c>
    </row>
    <row r="46" spans="1:12">
      <c r="J46" s="14" t="s">
        <v>237</v>
      </c>
    </row>
    <row r="47" spans="1:12">
      <c r="J47" s="14" t="s">
        <v>238</v>
      </c>
    </row>
    <row r="48" spans="1:12">
      <c r="J48" s="14" t="s">
        <v>239</v>
      </c>
    </row>
    <row r="49" spans="10:10">
      <c r="J49" s="14" t="s">
        <v>240</v>
      </c>
    </row>
    <row r="50" spans="10:10">
      <c r="J50" s="14" t="s">
        <v>241</v>
      </c>
    </row>
    <row r="51" spans="10:10">
      <c r="J51" s="14" t="s">
        <v>242</v>
      </c>
    </row>
    <row r="52" spans="10:10">
      <c r="J52" s="14" t="s">
        <v>243</v>
      </c>
    </row>
    <row r="53" spans="10:10">
      <c r="J53" s="14" t="s">
        <v>244</v>
      </c>
    </row>
    <row r="54" spans="10:10">
      <c r="J54" s="14" t="s">
        <v>245</v>
      </c>
    </row>
    <row r="55" spans="10:10">
      <c r="J55" s="14" t="s">
        <v>246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K24" sqref="K2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L19" sqref="L19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K11" sqref="K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workbookViewId="0">
      <selection activeCell="J17" sqref="J17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tabSelected="1" workbookViewId="0">
      <selection activeCell="F6" sqref="F6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212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212</v>
      </c>
      <c r="E19" s="3">
        <v>10</v>
      </c>
      <c r="F19" s="3"/>
      <c r="G19" s="3"/>
      <c r="H19" s="3"/>
      <c r="I19" s="3"/>
      <c r="J19" s="12" t="s">
        <v>174</v>
      </c>
      <c r="L19" t="str">
        <f t="shared" si="0"/>
        <v>applyflag date (10)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  <row r="38" spans="10:10">
      <c r="J38" t="s">
        <v>220</v>
      </c>
    </row>
    <row r="40" spans="10:10">
      <c r="J40" t="s">
        <v>221</v>
      </c>
    </row>
    <row r="41" spans="10:10">
      <c r="J41" t="s">
        <v>222</v>
      </c>
    </row>
    <row r="42" spans="10:10">
      <c r="J42" t="s">
        <v>223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G31" sqref="G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217</v>
      </c>
    </row>
    <row r="32" spans="1:12">
      <c r="J32" t="s">
        <v>218</v>
      </c>
    </row>
    <row r="33" spans="10:10">
      <c r="J33" t="s">
        <v>219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workbookViewId="0">
      <selection activeCell="J15" sqref="J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3" t="s">
        <v>212</v>
      </c>
      <c r="E12" s="3">
        <v>10</v>
      </c>
      <c r="F12" s="3"/>
      <c r="G12" s="3"/>
      <c r="H12" s="3"/>
      <c r="I12" s="3"/>
      <c r="J12" s="3" t="s">
        <v>171</v>
      </c>
      <c r="L12" t="str">
        <f t="shared" si="0"/>
        <v>e_date date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workbookViewId="0">
      <selection activeCell="F32" sqref="F3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213</v>
      </c>
    </row>
    <row r="33" spans="10:10">
      <c r="J33" t="s">
        <v>214</v>
      </c>
    </row>
    <row r="34" spans="10:10">
      <c r="J34" t="s">
        <v>215</v>
      </c>
    </row>
    <row r="35" spans="10:10">
      <c r="J35" t="s">
        <v>216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2021-07-08T07:59:13Z</dcterms:modified>
</cp:coreProperties>
</file>