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\\192.168.0.15\Shared Folder\01. 22020년 운영및유지관리\99. 과제관리\02. 과제현황분석 및 설계\99. 광양시(임시)\3.가공데이터\"/>
    </mc:Choice>
  </mc:AlternateContent>
  <bookViews>
    <workbookView xWindow="-120" yWindow="-120" windowWidth="29040" windowHeight="15840" activeTab="2"/>
  </bookViews>
  <sheets>
    <sheet name="생활폐기물_관리구역_현황" sheetId="1" r:id="rId1"/>
    <sheet name="폐기물발생 및 처리현황(생활계폐기물 총량)" sheetId="2" r:id="rId2"/>
    <sheet name="폐기물 발생 및 처리 현황(생활폐기물)" sheetId="3" r:id="rId3"/>
  </sheets>
  <definedNames>
    <definedName name="_xlnm._FilterDatabase" localSheetId="0" hidden="1">생활폐기물_관리구역_현황!$A$2:$Q$3</definedName>
    <definedName name="_xlnm._FilterDatabase" localSheetId="1" hidden="1">'폐기물발생 및 처리현황(생활계폐기물 총량)'!#REF!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1" i="3" l="1"/>
  <c r="I31" i="3"/>
  <c r="H31" i="3"/>
  <c r="G31" i="3"/>
  <c r="F31" i="3" s="1"/>
  <c r="J30" i="3"/>
  <c r="F30" i="3" s="1"/>
  <c r="I30" i="3"/>
  <c r="H30" i="3"/>
  <c r="G30" i="3"/>
  <c r="J29" i="3"/>
  <c r="I29" i="3"/>
  <c r="F29" i="3" s="1"/>
  <c r="H29" i="3"/>
  <c r="G29" i="3"/>
  <c r="J28" i="3"/>
  <c r="I28" i="3"/>
  <c r="H28" i="3"/>
  <c r="F28" i="3" s="1"/>
  <c r="G28" i="3"/>
  <c r="J27" i="3"/>
  <c r="I27" i="3"/>
  <c r="H27" i="3"/>
  <c r="G27" i="3"/>
  <c r="F27" i="3" s="1"/>
  <c r="J26" i="3"/>
  <c r="I26" i="3"/>
  <c r="H26" i="3"/>
  <c r="G26" i="3"/>
  <c r="F26" i="3"/>
  <c r="J25" i="3"/>
  <c r="I25" i="3"/>
  <c r="H25" i="3"/>
  <c r="G25" i="3"/>
  <c r="F25" i="3"/>
  <c r="J24" i="3"/>
  <c r="F24" i="3" s="1"/>
  <c r="I24" i="3"/>
  <c r="H24" i="3"/>
  <c r="G24" i="3"/>
  <c r="J23" i="3"/>
  <c r="I23" i="3"/>
  <c r="F23" i="3" s="1"/>
  <c r="H23" i="3"/>
  <c r="G23" i="3"/>
  <c r="J22" i="3"/>
  <c r="I22" i="3"/>
  <c r="H22" i="3"/>
  <c r="G22" i="3"/>
  <c r="F22" i="3" s="1"/>
  <c r="J21" i="3"/>
  <c r="I21" i="3"/>
  <c r="H21" i="3"/>
  <c r="G21" i="3"/>
  <c r="F21" i="3" s="1"/>
  <c r="J20" i="3"/>
  <c r="I20" i="3"/>
  <c r="H20" i="3"/>
  <c r="G20" i="3"/>
  <c r="F20" i="3"/>
  <c r="J19" i="3"/>
  <c r="I19" i="3"/>
  <c r="H19" i="3"/>
  <c r="G19" i="3"/>
  <c r="F19" i="3"/>
  <c r="J18" i="3"/>
  <c r="F18" i="3" s="1"/>
  <c r="I18" i="3"/>
  <c r="H18" i="3"/>
  <c r="G18" i="3"/>
  <c r="J17" i="3"/>
  <c r="I17" i="3"/>
  <c r="F17" i="3" s="1"/>
  <c r="H17" i="3"/>
  <c r="G17" i="3"/>
  <c r="J16" i="3"/>
  <c r="I16" i="3"/>
  <c r="H16" i="3"/>
  <c r="F16" i="3" s="1"/>
  <c r="G16" i="3"/>
  <c r="J15" i="3"/>
  <c r="I15" i="3"/>
  <c r="H15" i="3"/>
  <c r="G15" i="3"/>
  <c r="F15" i="3" s="1"/>
  <c r="J14" i="3"/>
  <c r="I14" i="3"/>
  <c r="H14" i="3"/>
  <c r="G14" i="3"/>
  <c r="F14" i="3"/>
  <c r="J13" i="3"/>
  <c r="I13" i="3"/>
  <c r="H13" i="3"/>
  <c r="G13" i="3"/>
  <c r="F13" i="3"/>
  <c r="J12" i="3"/>
  <c r="F12" i="3" s="1"/>
  <c r="I12" i="3"/>
  <c r="H12" i="3"/>
  <c r="G12" i="3"/>
  <c r="J11" i="3"/>
  <c r="I11" i="3"/>
  <c r="F11" i="3" s="1"/>
  <c r="H11" i="3"/>
  <c r="G11" i="3"/>
  <c r="J10" i="3"/>
  <c r="I10" i="3"/>
  <c r="H10" i="3"/>
  <c r="G10" i="3"/>
  <c r="F10" i="3" s="1"/>
  <c r="J9" i="3"/>
  <c r="I9" i="3"/>
  <c r="H9" i="3"/>
  <c r="G9" i="3"/>
  <c r="F9" i="3" s="1"/>
  <c r="J8" i="3"/>
  <c r="I8" i="3"/>
  <c r="H8" i="3"/>
  <c r="G8" i="3"/>
  <c r="F8" i="3"/>
  <c r="J7" i="3"/>
  <c r="I7" i="3"/>
  <c r="H7" i="3"/>
  <c r="G7" i="3"/>
  <c r="F7" i="3"/>
  <c r="J6" i="3"/>
  <c r="F6" i="3" s="1"/>
  <c r="I6" i="3"/>
  <c r="H6" i="3"/>
  <c r="G6" i="3"/>
  <c r="J5" i="3"/>
  <c r="I5" i="3"/>
  <c r="F5" i="3" s="1"/>
  <c r="H5" i="3"/>
  <c r="G5" i="3"/>
  <c r="J4" i="3"/>
  <c r="I4" i="3"/>
  <c r="H4" i="3"/>
  <c r="F4" i="3" s="1"/>
  <c r="G4" i="3"/>
  <c r="J3" i="3"/>
  <c r="I3" i="3"/>
  <c r="H3" i="3"/>
  <c r="G3" i="3"/>
  <c r="F3" i="3" s="1"/>
  <c r="J44" i="2"/>
  <c r="I44" i="2"/>
  <c r="H44" i="2"/>
  <c r="F44" i="2" s="1"/>
  <c r="G44" i="2"/>
  <c r="J43" i="2"/>
  <c r="I43" i="2"/>
  <c r="H43" i="2"/>
  <c r="G43" i="2"/>
  <c r="F43" i="2" s="1"/>
  <c r="J42" i="2"/>
  <c r="F42" i="2" s="1"/>
  <c r="I42" i="2"/>
  <c r="H42" i="2"/>
  <c r="G42" i="2"/>
  <c r="J41" i="2"/>
  <c r="I41" i="2"/>
  <c r="H41" i="2"/>
  <c r="G41" i="2"/>
  <c r="F41" i="2"/>
  <c r="J40" i="2"/>
  <c r="I40" i="2"/>
  <c r="H40" i="2"/>
  <c r="F40" i="2" s="1"/>
  <c r="G40" i="2"/>
  <c r="J39" i="2"/>
  <c r="I39" i="2"/>
  <c r="H39" i="2"/>
  <c r="G39" i="2"/>
  <c r="F39" i="2" s="1"/>
  <c r="J38" i="2"/>
  <c r="I38" i="2"/>
  <c r="H38" i="2"/>
  <c r="F38" i="2" s="1"/>
  <c r="G38" i="2"/>
  <c r="J37" i="2"/>
  <c r="I37" i="2"/>
  <c r="H37" i="2"/>
  <c r="G37" i="2"/>
  <c r="F37" i="2" s="1"/>
  <c r="J36" i="2"/>
  <c r="I36" i="2"/>
  <c r="H36" i="2"/>
  <c r="G36" i="2"/>
  <c r="F36" i="2"/>
  <c r="J35" i="2"/>
  <c r="I35" i="2"/>
  <c r="H35" i="2"/>
  <c r="G35" i="2"/>
  <c r="F35" i="2" s="1"/>
  <c r="J34" i="2"/>
  <c r="I34" i="2"/>
  <c r="H34" i="2"/>
  <c r="F34" i="2" s="1"/>
  <c r="G34" i="2"/>
  <c r="J33" i="2"/>
  <c r="I33" i="2"/>
  <c r="H33" i="2"/>
  <c r="G33" i="2"/>
  <c r="F33" i="2" s="1"/>
  <c r="J32" i="2"/>
  <c r="I32" i="2"/>
  <c r="H32" i="2"/>
  <c r="F32" i="2" s="1"/>
  <c r="G32" i="2"/>
  <c r="J31" i="2"/>
  <c r="I31" i="2"/>
  <c r="H31" i="2"/>
  <c r="G31" i="2"/>
  <c r="F31" i="2" s="1"/>
  <c r="J30" i="2"/>
  <c r="F30" i="2" s="1"/>
  <c r="I30" i="2"/>
  <c r="H30" i="2"/>
  <c r="G30" i="2"/>
  <c r="J29" i="2"/>
  <c r="I29" i="2"/>
  <c r="H29" i="2"/>
  <c r="G29" i="2"/>
  <c r="F29" i="2"/>
  <c r="J28" i="2"/>
  <c r="I28" i="2"/>
  <c r="H28" i="2"/>
  <c r="F28" i="2" s="1"/>
  <c r="G28" i="2"/>
  <c r="J27" i="2"/>
  <c r="I27" i="2"/>
  <c r="H27" i="2"/>
  <c r="G27" i="2"/>
  <c r="F27" i="2" s="1"/>
  <c r="J26" i="2"/>
  <c r="I26" i="2"/>
  <c r="H26" i="2"/>
  <c r="F26" i="2" s="1"/>
  <c r="G26" i="2"/>
  <c r="J25" i="2"/>
  <c r="I25" i="2"/>
  <c r="H25" i="2"/>
  <c r="G25" i="2"/>
  <c r="F25" i="2" s="1"/>
  <c r="J24" i="2"/>
  <c r="I24" i="2"/>
  <c r="H24" i="2"/>
  <c r="G24" i="2"/>
  <c r="F24" i="2"/>
  <c r="J23" i="2"/>
  <c r="I23" i="2"/>
  <c r="H23" i="2"/>
  <c r="G23" i="2"/>
  <c r="F23" i="2" s="1"/>
  <c r="J22" i="2"/>
  <c r="I22" i="2"/>
  <c r="H22" i="2"/>
  <c r="F22" i="2" s="1"/>
  <c r="G22" i="2"/>
  <c r="J21" i="2"/>
  <c r="I21" i="2"/>
  <c r="H21" i="2"/>
  <c r="G21" i="2"/>
  <c r="F21" i="2" s="1"/>
  <c r="J20" i="2"/>
  <c r="I20" i="2"/>
  <c r="H20" i="2"/>
  <c r="F20" i="2" s="1"/>
  <c r="G20" i="2"/>
  <c r="J19" i="2"/>
  <c r="I19" i="2"/>
  <c r="H19" i="2"/>
  <c r="G19" i="2"/>
  <c r="F19" i="2" s="1"/>
  <c r="J18" i="2"/>
  <c r="F18" i="2" s="1"/>
  <c r="I18" i="2"/>
  <c r="H18" i="2"/>
  <c r="G18" i="2"/>
  <c r="J17" i="2"/>
  <c r="I17" i="2"/>
  <c r="H17" i="2"/>
  <c r="G17" i="2"/>
  <c r="F17" i="2"/>
  <c r="J16" i="2"/>
  <c r="I16" i="2"/>
  <c r="H16" i="2"/>
  <c r="F16" i="2" s="1"/>
  <c r="G16" i="2"/>
  <c r="J15" i="2"/>
  <c r="I15" i="2"/>
  <c r="H15" i="2"/>
  <c r="G15" i="2"/>
  <c r="F15" i="2" s="1"/>
  <c r="J14" i="2"/>
  <c r="I14" i="2"/>
  <c r="H14" i="2"/>
  <c r="G14" i="2"/>
  <c r="F14" i="2"/>
  <c r="J13" i="2"/>
  <c r="I13" i="2"/>
  <c r="H13" i="2"/>
  <c r="G13" i="2"/>
  <c r="F13" i="2" s="1"/>
  <c r="J12" i="2"/>
  <c r="I12" i="2"/>
  <c r="H12" i="2"/>
  <c r="G12" i="2"/>
  <c r="F12" i="2"/>
  <c r="J11" i="2"/>
  <c r="I11" i="2"/>
  <c r="H11" i="2"/>
  <c r="G11" i="2"/>
  <c r="F11" i="2" s="1"/>
  <c r="J10" i="2"/>
  <c r="I10" i="2"/>
  <c r="H10" i="2"/>
  <c r="F10" i="2" s="1"/>
  <c r="G10" i="2"/>
  <c r="J9" i="2"/>
  <c r="I9" i="2"/>
  <c r="H9" i="2"/>
  <c r="G9" i="2"/>
  <c r="F9" i="2" s="1"/>
  <c r="J8" i="2"/>
  <c r="I8" i="2"/>
  <c r="H8" i="2"/>
  <c r="F8" i="2" s="1"/>
  <c r="G8" i="2"/>
  <c r="J7" i="2"/>
  <c r="I7" i="2"/>
  <c r="H7" i="2"/>
  <c r="G7" i="2"/>
  <c r="F7" i="2" s="1"/>
  <c r="J6" i="2"/>
  <c r="F6" i="2" s="1"/>
  <c r="I6" i="2"/>
  <c r="H6" i="2"/>
  <c r="G6" i="2"/>
  <c r="J5" i="2"/>
  <c r="I5" i="2"/>
  <c r="H5" i="2"/>
  <c r="G5" i="2"/>
  <c r="F5" i="2"/>
  <c r="J4" i="2"/>
  <c r="I4" i="2"/>
  <c r="H4" i="2"/>
  <c r="F4" i="2" s="1"/>
  <c r="G4" i="2"/>
  <c r="J3" i="2"/>
  <c r="I3" i="2"/>
  <c r="H3" i="2"/>
  <c r="G3" i="2"/>
  <c r="F3" i="2" s="1"/>
</calcChain>
</file>

<file path=xl/sharedStrings.xml><?xml version="1.0" encoding="utf-8"?>
<sst xmlns="http://schemas.openxmlformats.org/spreadsheetml/2006/main" count="184" uniqueCount="61">
  <si>
    <t>연도</t>
    <phoneticPr fontId="1" type="noConversion"/>
  </si>
  <si>
    <t>전체행정구역</t>
  </si>
  <si>
    <t>생활폐기물 관리구역</t>
  </si>
  <si>
    <t>생활폐기물 관리제외지역</t>
  </si>
  <si>
    <t>관리제외지역 비율(%)</t>
  </si>
  <si>
    <t>시군구</t>
  </si>
  <si>
    <t>면적(㎢)</t>
  </si>
  <si>
    <t>인구(명)</t>
  </si>
  <si>
    <t>동(읍·면)수</t>
  </si>
  <si>
    <t>세대수(가구)</t>
  </si>
  <si>
    <t>면적비</t>
  </si>
  <si>
    <t>인구비</t>
  </si>
  <si>
    <t>소계</t>
  </si>
  <si>
    <t>광양시</t>
  </si>
  <si>
    <t>총계</t>
  </si>
  <si>
    <t>가연성</t>
  </si>
  <si>
    <t>불연성</t>
  </si>
  <si>
    <t>고철류</t>
  </si>
  <si>
    <t>폐식용유</t>
  </si>
  <si>
    <t>기타</t>
  </si>
  <si>
    <t>매립</t>
  </si>
  <si>
    <t>소각</t>
  </si>
  <si>
    <t>재활용</t>
  </si>
  <si>
    <t>폐지류</t>
  </si>
  <si>
    <t>폐목재류</t>
  </si>
  <si>
    <t>폐금속류</t>
  </si>
  <si>
    <t>폐섬유류</t>
  </si>
  <si>
    <t>합계</t>
  </si>
  <si>
    <t>EMPTY</t>
  </si>
  <si>
    <t>종량제방식 등 혼합배출</t>
  </si>
  <si>
    <t>폐합성수지류</t>
  </si>
  <si>
    <t>폐고무류</t>
  </si>
  <si>
    <t>음식물류 폐기물</t>
  </si>
  <si>
    <t>폐유리류</t>
  </si>
  <si>
    <t>폐토사류</t>
  </si>
  <si>
    <t>폐타일 및 도자기류</t>
  </si>
  <si>
    <t>연탄재</t>
  </si>
  <si>
    <t>건설폐재류</t>
  </si>
  <si>
    <t>기타(배출불명등)</t>
  </si>
  <si>
    <t>재활용 
가능자원
 분리배출</t>
  </si>
  <si>
    <t>종이팩</t>
  </si>
  <si>
    <t>금속캔</t>
  </si>
  <si>
    <t>비닐류</t>
  </si>
  <si>
    <t>발포수지류</t>
  </si>
  <si>
    <t>PET병</t>
  </si>
  <si>
    <t>폐유리병류</t>
  </si>
  <si>
    <t>폐의류</t>
  </si>
  <si>
    <t>폐형광등</t>
  </si>
  <si>
    <t>폐전지류</t>
  </si>
  <si>
    <t>영농폐기물</t>
  </si>
  <si>
    <t>농약용기류</t>
  </si>
  <si>
    <t>폐비닐</t>
  </si>
  <si>
    <t>폐전기전자제품</t>
  </si>
  <si>
    <t>폐가구류</t>
  </si>
  <si>
    <t>재활용 잔재물</t>
  </si>
  <si>
    <t>음식물류 폐기물 분리배출</t>
  </si>
  <si>
    <t>폐기물 종류</t>
  </si>
  <si>
    <t>2019년
발생량</t>
  </si>
  <si>
    <t>공공처리</t>
  </si>
  <si>
    <t>자가처리</t>
  </si>
  <si>
    <t>위탁처리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</si>
</sst>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#,##0.0"/>
  </numFmts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91D7E8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76" fontId="2" fillId="0" borderId="1" xfId="0" applyNumberFormat="1" applyFont="1" applyBorder="1" applyAlignment="1">
      <alignment horizontal="right" vertical="center" wrapText="1" inden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"/>
  <sheetViews>
    <sheetView workbookViewId="0">
      <selection activeCell="D23" sqref="D23"/>
    </sheetView>
  </sheetViews>
  <sheetFormatPr defaultRowHeight="17.399999999999999" x14ac:dyDescent="0.4"/>
  <cols>
    <col min="1" max="1" width="9" customWidth="1"/>
    <col min="4" max="4" width="9" customWidth="1"/>
  </cols>
  <sheetData>
    <row r="1" spans="1:17" x14ac:dyDescent="0.4">
      <c r="A1" s="4"/>
      <c r="B1" s="5" t="s">
        <v>1</v>
      </c>
      <c r="C1" s="6"/>
      <c r="D1" s="6"/>
      <c r="E1" s="7"/>
      <c r="F1" s="5" t="s">
        <v>2</v>
      </c>
      <c r="G1" s="6"/>
      <c r="H1" s="6"/>
      <c r="I1" s="7"/>
      <c r="J1" s="5" t="s">
        <v>3</v>
      </c>
      <c r="K1" s="6"/>
      <c r="L1" s="6"/>
      <c r="M1" s="7"/>
      <c r="N1" s="5" t="s">
        <v>4</v>
      </c>
      <c r="O1" s="6"/>
      <c r="P1" s="6"/>
      <c r="Q1" s="7"/>
    </row>
    <row r="2" spans="1:17" ht="31.2" x14ac:dyDescent="0.4">
      <c r="A2" s="1" t="s">
        <v>0</v>
      </c>
      <c r="B2" s="1" t="s">
        <v>6</v>
      </c>
      <c r="C2" s="1" t="s">
        <v>7</v>
      </c>
      <c r="D2" s="1" t="s">
        <v>8</v>
      </c>
      <c r="E2" s="1" t="s">
        <v>9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6</v>
      </c>
      <c r="K2" s="1" t="s">
        <v>7</v>
      </c>
      <c r="L2" s="1" t="s">
        <v>8</v>
      </c>
      <c r="M2" s="1" t="s">
        <v>9</v>
      </c>
      <c r="N2" s="1" t="s">
        <v>10</v>
      </c>
      <c r="O2" s="1" t="s">
        <v>11</v>
      </c>
      <c r="P2" s="1" t="s">
        <v>8</v>
      </c>
      <c r="Q2" s="1" t="s">
        <v>9</v>
      </c>
    </row>
    <row r="3" spans="1:17" x14ac:dyDescent="0.4">
      <c r="A3">
        <v>2019</v>
      </c>
      <c r="B3">
        <v>463.09</v>
      </c>
      <c r="C3">
        <v>158437</v>
      </c>
      <c r="D3">
        <v>12</v>
      </c>
      <c r="E3">
        <v>65725</v>
      </c>
      <c r="F3">
        <v>463.09</v>
      </c>
      <c r="G3">
        <v>158437</v>
      </c>
      <c r="H3">
        <v>12</v>
      </c>
      <c r="I3">
        <v>65725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</row>
  </sheetData>
  <autoFilter ref="A2:Q3"/>
  <mergeCells count="4">
    <mergeCell ref="B1:E1"/>
    <mergeCell ref="F1:I1"/>
    <mergeCell ref="J1:M1"/>
    <mergeCell ref="N1:Q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4"/>
  <sheetViews>
    <sheetView topLeftCell="A28" workbookViewId="0">
      <selection activeCell="H25" sqref="H25"/>
    </sheetView>
  </sheetViews>
  <sheetFormatPr defaultRowHeight="17.399999999999999" x14ac:dyDescent="0.4"/>
  <sheetData>
    <row r="1" spans="1:22" ht="24" customHeight="1" x14ac:dyDescent="0.4">
      <c r="A1" s="9" t="s">
        <v>0</v>
      </c>
      <c r="B1" s="9" t="s">
        <v>5</v>
      </c>
      <c r="C1" s="9" t="s">
        <v>56</v>
      </c>
      <c r="D1" s="9"/>
      <c r="E1" s="9"/>
      <c r="F1" s="9" t="s">
        <v>57</v>
      </c>
      <c r="G1" s="9" t="s">
        <v>14</v>
      </c>
      <c r="H1" s="9"/>
      <c r="I1" s="9"/>
      <c r="J1" s="9"/>
      <c r="K1" s="9" t="s">
        <v>58</v>
      </c>
      <c r="L1" s="9"/>
      <c r="M1" s="9"/>
      <c r="N1" s="9"/>
      <c r="O1" s="9" t="s">
        <v>59</v>
      </c>
      <c r="P1" s="9"/>
      <c r="Q1" s="9"/>
      <c r="R1" s="9"/>
      <c r="S1" s="9" t="s">
        <v>60</v>
      </c>
      <c r="T1" s="9"/>
      <c r="U1" s="9"/>
      <c r="V1" s="9"/>
    </row>
    <row r="2" spans="1:22" ht="24" customHeight="1" x14ac:dyDescent="0.4">
      <c r="A2" s="9"/>
      <c r="B2" s="9"/>
      <c r="C2" s="9"/>
      <c r="D2" s="9"/>
      <c r="E2" s="9"/>
      <c r="F2" s="9"/>
      <c r="G2" s="1" t="s">
        <v>22</v>
      </c>
      <c r="H2" s="1" t="s">
        <v>21</v>
      </c>
      <c r="I2" s="1" t="s">
        <v>20</v>
      </c>
      <c r="J2" s="1" t="s">
        <v>19</v>
      </c>
      <c r="K2" s="1" t="s">
        <v>22</v>
      </c>
      <c r="L2" s="1" t="s">
        <v>21</v>
      </c>
      <c r="M2" s="1" t="s">
        <v>20</v>
      </c>
      <c r="N2" s="1" t="s">
        <v>19</v>
      </c>
      <c r="O2" s="1" t="s">
        <v>22</v>
      </c>
      <c r="P2" s="1" t="s">
        <v>21</v>
      </c>
      <c r="Q2" s="1" t="s">
        <v>20</v>
      </c>
      <c r="R2" s="1" t="s">
        <v>19</v>
      </c>
      <c r="S2" s="1" t="s">
        <v>22</v>
      </c>
      <c r="T2" s="1" t="s">
        <v>21</v>
      </c>
      <c r="U2" s="1" t="s">
        <v>20</v>
      </c>
      <c r="V2" s="1" t="s">
        <v>19</v>
      </c>
    </row>
    <row r="3" spans="1:22" ht="16.5" customHeight="1" x14ac:dyDescent="0.4">
      <c r="A3" s="8">
        <v>2019</v>
      </c>
      <c r="B3" s="8" t="s">
        <v>13</v>
      </c>
      <c r="C3" s="8" t="s">
        <v>27</v>
      </c>
      <c r="D3" s="8"/>
      <c r="E3" s="8" t="s">
        <v>28</v>
      </c>
      <c r="F3" s="3">
        <f t="shared" ref="F3:F19" si="0">SUM(G3:J3)</f>
        <v>236.6</v>
      </c>
      <c r="G3" s="3">
        <f t="shared" ref="G3:J44" si="1">SUM(K3,O3,S3)</f>
        <v>112.6</v>
      </c>
      <c r="H3" s="3">
        <f t="shared" si="1"/>
        <v>10.9</v>
      </c>
      <c r="I3" s="3">
        <f t="shared" si="1"/>
        <v>111.00000000000001</v>
      </c>
      <c r="J3" s="3">
        <f t="shared" si="1"/>
        <v>2.1</v>
      </c>
      <c r="K3" s="3">
        <v>53.3</v>
      </c>
      <c r="L3" s="3">
        <v>0</v>
      </c>
      <c r="M3" s="3">
        <v>89.9</v>
      </c>
      <c r="N3" s="3">
        <v>0</v>
      </c>
      <c r="O3" s="3">
        <v>1.2</v>
      </c>
      <c r="P3" s="3">
        <v>10.5</v>
      </c>
      <c r="Q3" s="3">
        <v>20.2</v>
      </c>
      <c r="R3" s="3">
        <v>0</v>
      </c>
      <c r="S3" s="3">
        <v>58.1</v>
      </c>
      <c r="T3" s="3">
        <v>0.4</v>
      </c>
      <c r="U3" s="3">
        <v>0.9</v>
      </c>
      <c r="V3" s="3">
        <v>2.1</v>
      </c>
    </row>
    <row r="4" spans="1:22" x14ac:dyDescent="0.4">
      <c r="A4" s="8"/>
      <c r="B4" s="8"/>
      <c r="C4" s="8" t="s">
        <v>29</v>
      </c>
      <c r="D4" s="8" t="s">
        <v>12</v>
      </c>
      <c r="E4" s="8" t="s">
        <v>28</v>
      </c>
      <c r="F4" s="3">
        <f t="shared" si="0"/>
        <v>158.80000000000001</v>
      </c>
      <c r="G4" s="3">
        <f t="shared" si="1"/>
        <v>34.800000000000004</v>
      </c>
      <c r="H4" s="3">
        <f t="shared" si="1"/>
        <v>10.9</v>
      </c>
      <c r="I4" s="3">
        <f t="shared" si="1"/>
        <v>111.00000000000001</v>
      </c>
      <c r="J4" s="3">
        <f t="shared" si="1"/>
        <v>2.1</v>
      </c>
      <c r="K4" s="3">
        <v>0</v>
      </c>
      <c r="L4" s="3">
        <v>0</v>
      </c>
      <c r="M4" s="3">
        <v>89.9</v>
      </c>
      <c r="N4" s="3">
        <v>0</v>
      </c>
      <c r="O4" s="3">
        <v>1.2</v>
      </c>
      <c r="P4" s="3">
        <v>10.5</v>
      </c>
      <c r="Q4" s="3">
        <v>20.2</v>
      </c>
      <c r="R4" s="3">
        <v>0</v>
      </c>
      <c r="S4" s="3">
        <v>33.6</v>
      </c>
      <c r="T4" s="3">
        <v>0.4</v>
      </c>
      <c r="U4" s="3">
        <v>0.9</v>
      </c>
      <c r="V4" s="3">
        <v>2.1</v>
      </c>
    </row>
    <row r="5" spans="1:22" x14ac:dyDescent="0.4">
      <c r="A5" s="8"/>
      <c r="B5" s="8"/>
      <c r="C5" s="8"/>
      <c r="D5" s="8" t="s">
        <v>15</v>
      </c>
      <c r="E5" s="2" t="s">
        <v>12</v>
      </c>
      <c r="F5" s="3">
        <f t="shared" si="0"/>
        <v>104.30000000000001</v>
      </c>
      <c r="G5" s="3">
        <f t="shared" si="1"/>
        <v>33.1</v>
      </c>
      <c r="H5" s="3">
        <f t="shared" si="1"/>
        <v>0.1</v>
      </c>
      <c r="I5" s="3">
        <f t="shared" si="1"/>
        <v>70.900000000000006</v>
      </c>
      <c r="J5" s="3">
        <f t="shared" si="1"/>
        <v>0.2</v>
      </c>
      <c r="K5" s="3">
        <v>0</v>
      </c>
      <c r="L5" s="3">
        <v>0</v>
      </c>
      <c r="M5" s="3">
        <v>70.900000000000006</v>
      </c>
      <c r="N5" s="3">
        <v>0</v>
      </c>
      <c r="O5" s="3">
        <v>1.2</v>
      </c>
      <c r="P5" s="3">
        <v>0</v>
      </c>
      <c r="Q5" s="3">
        <v>0</v>
      </c>
      <c r="R5" s="3">
        <v>0</v>
      </c>
      <c r="S5" s="3">
        <v>31.9</v>
      </c>
      <c r="T5" s="3">
        <v>0.1</v>
      </c>
      <c r="U5" s="3">
        <v>0</v>
      </c>
      <c r="V5" s="3">
        <v>0.2</v>
      </c>
    </row>
    <row r="6" spans="1:22" x14ac:dyDescent="0.4">
      <c r="A6" s="8"/>
      <c r="B6" s="8"/>
      <c r="C6" s="8"/>
      <c r="D6" s="8"/>
      <c r="E6" s="2" t="s">
        <v>23</v>
      </c>
      <c r="F6" s="3">
        <f t="shared" si="0"/>
        <v>21.3</v>
      </c>
      <c r="G6" s="3">
        <f t="shared" si="1"/>
        <v>0</v>
      </c>
      <c r="H6" s="3">
        <f t="shared" si="1"/>
        <v>0</v>
      </c>
      <c r="I6" s="3">
        <f t="shared" si="1"/>
        <v>21.3</v>
      </c>
      <c r="J6" s="3">
        <f t="shared" si="1"/>
        <v>0</v>
      </c>
      <c r="K6" s="3">
        <v>0</v>
      </c>
      <c r="L6" s="3">
        <v>0</v>
      </c>
      <c r="M6" s="3">
        <v>21.3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</row>
    <row r="7" spans="1:22" ht="31.2" x14ac:dyDescent="0.4">
      <c r="A7" s="8"/>
      <c r="B7" s="8"/>
      <c r="C7" s="8"/>
      <c r="D7" s="8"/>
      <c r="E7" s="2" t="s">
        <v>30</v>
      </c>
      <c r="F7" s="3">
        <f t="shared" si="0"/>
        <v>15.799999999999999</v>
      </c>
      <c r="G7" s="3">
        <f t="shared" si="1"/>
        <v>9.1</v>
      </c>
      <c r="H7" s="3">
        <f t="shared" si="1"/>
        <v>0.1</v>
      </c>
      <c r="I7" s="3">
        <f t="shared" si="1"/>
        <v>6.4</v>
      </c>
      <c r="J7" s="3">
        <f t="shared" si="1"/>
        <v>0.2</v>
      </c>
      <c r="K7" s="3">
        <v>0</v>
      </c>
      <c r="L7" s="3">
        <v>0</v>
      </c>
      <c r="M7" s="3">
        <v>6.4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9.1</v>
      </c>
      <c r="T7" s="3">
        <v>0.1</v>
      </c>
      <c r="U7" s="3">
        <v>0</v>
      </c>
      <c r="V7" s="3">
        <v>0.2</v>
      </c>
    </row>
    <row r="8" spans="1:22" x14ac:dyDescent="0.4">
      <c r="A8" s="8"/>
      <c r="B8" s="8"/>
      <c r="C8" s="8"/>
      <c r="D8" s="8"/>
      <c r="E8" s="2" t="s">
        <v>31</v>
      </c>
      <c r="F8" s="3">
        <f t="shared" si="0"/>
        <v>3.8</v>
      </c>
      <c r="G8" s="3">
        <f t="shared" si="1"/>
        <v>0.3</v>
      </c>
      <c r="H8" s="3">
        <f t="shared" si="1"/>
        <v>0</v>
      </c>
      <c r="I8" s="3">
        <f t="shared" si="1"/>
        <v>3.5</v>
      </c>
      <c r="J8" s="3">
        <f t="shared" si="1"/>
        <v>0</v>
      </c>
      <c r="K8" s="3">
        <v>0</v>
      </c>
      <c r="L8" s="3">
        <v>0</v>
      </c>
      <c r="M8" s="3">
        <v>3.5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0.3</v>
      </c>
      <c r="T8" s="3">
        <v>0</v>
      </c>
      <c r="U8" s="3">
        <v>0</v>
      </c>
      <c r="V8" s="3">
        <v>0</v>
      </c>
    </row>
    <row r="9" spans="1:22" x14ac:dyDescent="0.4">
      <c r="A9" s="8"/>
      <c r="B9" s="8"/>
      <c r="C9" s="8"/>
      <c r="D9" s="8"/>
      <c r="E9" s="2" t="s">
        <v>26</v>
      </c>
      <c r="F9" s="3">
        <f t="shared" si="0"/>
        <v>0.2</v>
      </c>
      <c r="G9" s="3">
        <f t="shared" si="1"/>
        <v>0.2</v>
      </c>
      <c r="H9" s="3">
        <f t="shared" si="1"/>
        <v>0</v>
      </c>
      <c r="I9" s="3">
        <f t="shared" si="1"/>
        <v>0</v>
      </c>
      <c r="J9" s="3">
        <f t="shared" si="1"/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0.2</v>
      </c>
      <c r="T9" s="3">
        <v>0</v>
      </c>
      <c r="U9" s="3">
        <v>0</v>
      </c>
      <c r="V9" s="3">
        <v>0</v>
      </c>
    </row>
    <row r="10" spans="1:22" ht="31.2" x14ac:dyDescent="0.4">
      <c r="A10" s="8"/>
      <c r="B10" s="8"/>
      <c r="C10" s="8"/>
      <c r="D10" s="8"/>
      <c r="E10" s="2" t="s">
        <v>32</v>
      </c>
      <c r="F10" s="3">
        <f t="shared" si="0"/>
        <v>2.7</v>
      </c>
      <c r="G10" s="3">
        <f t="shared" si="1"/>
        <v>1.3</v>
      </c>
      <c r="H10" s="3">
        <f t="shared" si="1"/>
        <v>0</v>
      </c>
      <c r="I10" s="3">
        <f t="shared" si="1"/>
        <v>1.4</v>
      </c>
      <c r="J10" s="3">
        <f t="shared" si="1"/>
        <v>0</v>
      </c>
      <c r="K10" s="3">
        <v>0</v>
      </c>
      <c r="L10" s="3">
        <v>0</v>
      </c>
      <c r="M10" s="3">
        <v>1.4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1.3</v>
      </c>
      <c r="T10" s="3">
        <v>0</v>
      </c>
      <c r="U10" s="3">
        <v>0</v>
      </c>
      <c r="V10" s="3">
        <v>0</v>
      </c>
    </row>
    <row r="11" spans="1:22" x14ac:dyDescent="0.4">
      <c r="A11" s="8"/>
      <c r="B11" s="8"/>
      <c r="C11" s="8"/>
      <c r="D11" s="8"/>
      <c r="E11" s="2" t="s">
        <v>24</v>
      </c>
      <c r="F11" s="3">
        <f t="shared" si="0"/>
        <v>28.4</v>
      </c>
      <c r="G11" s="3">
        <f t="shared" si="1"/>
        <v>22</v>
      </c>
      <c r="H11" s="3">
        <f t="shared" si="1"/>
        <v>0</v>
      </c>
      <c r="I11" s="3">
        <f t="shared" si="1"/>
        <v>6.4</v>
      </c>
      <c r="J11" s="3">
        <f t="shared" si="1"/>
        <v>0</v>
      </c>
      <c r="K11" s="3">
        <v>0</v>
      </c>
      <c r="L11" s="3">
        <v>0</v>
      </c>
      <c r="M11" s="3">
        <v>6.4</v>
      </c>
      <c r="N11" s="3">
        <v>0</v>
      </c>
      <c r="O11" s="3">
        <v>1.2</v>
      </c>
      <c r="P11" s="3">
        <v>0</v>
      </c>
      <c r="Q11" s="3">
        <v>0</v>
      </c>
      <c r="R11" s="3">
        <v>0</v>
      </c>
      <c r="S11" s="3">
        <v>20.8</v>
      </c>
      <c r="T11" s="3">
        <v>0</v>
      </c>
      <c r="U11" s="3">
        <v>0</v>
      </c>
      <c r="V11" s="3">
        <v>0</v>
      </c>
    </row>
    <row r="12" spans="1:22" x14ac:dyDescent="0.4">
      <c r="A12" s="8"/>
      <c r="B12" s="8"/>
      <c r="C12" s="8"/>
      <c r="D12" s="8"/>
      <c r="E12" s="2" t="s">
        <v>19</v>
      </c>
      <c r="F12" s="3">
        <f t="shared" si="0"/>
        <v>32.1</v>
      </c>
      <c r="G12" s="3">
        <f t="shared" si="1"/>
        <v>0.2</v>
      </c>
      <c r="H12" s="3">
        <f t="shared" si="1"/>
        <v>0</v>
      </c>
      <c r="I12" s="3">
        <f t="shared" si="1"/>
        <v>31.9</v>
      </c>
      <c r="J12" s="3">
        <f t="shared" si="1"/>
        <v>0</v>
      </c>
      <c r="K12" s="3">
        <v>0</v>
      </c>
      <c r="L12" s="3">
        <v>0</v>
      </c>
      <c r="M12" s="3">
        <v>31.9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0.2</v>
      </c>
      <c r="T12" s="3">
        <v>0</v>
      </c>
      <c r="U12" s="3">
        <v>0</v>
      </c>
      <c r="V12" s="3">
        <v>0</v>
      </c>
    </row>
    <row r="13" spans="1:22" x14ac:dyDescent="0.4">
      <c r="A13" s="8"/>
      <c r="B13" s="8"/>
      <c r="C13" s="8"/>
      <c r="D13" s="8" t="s">
        <v>16</v>
      </c>
      <c r="E13" s="2" t="s">
        <v>12</v>
      </c>
      <c r="F13" s="3">
        <f t="shared" si="0"/>
        <v>52.6</v>
      </c>
      <c r="G13" s="3">
        <f t="shared" si="1"/>
        <v>1.7</v>
      </c>
      <c r="H13" s="3">
        <f t="shared" si="1"/>
        <v>10.8</v>
      </c>
      <c r="I13" s="3">
        <f t="shared" si="1"/>
        <v>40.1</v>
      </c>
      <c r="J13" s="3">
        <f t="shared" si="1"/>
        <v>0</v>
      </c>
      <c r="K13" s="3">
        <v>0</v>
      </c>
      <c r="L13" s="3">
        <v>0</v>
      </c>
      <c r="M13" s="3">
        <v>19</v>
      </c>
      <c r="N13" s="3">
        <v>0</v>
      </c>
      <c r="O13" s="3">
        <v>0</v>
      </c>
      <c r="P13" s="3">
        <v>10.5</v>
      </c>
      <c r="Q13" s="3">
        <v>20.2</v>
      </c>
      <c r="R13" s="3">
        <v>0</v>
      </c>
      <c r="S13" s="3">
        <v>1.7</v>
      </c>
      <c r="T13" s="3">
        <v>0.3</v>
      </c>
      <c r="U13" s="3">
        <v>0.9</v>
      </c>
      <c r="V13" s="3">
        <v>0</v>
      </c>
    </row>
    <row r="14" spans="1:22" x14ac:dyDescent="0.4">
      <c r="A14" s="8"/>
      <c r="B14" s="8"/>
      <c r="C14" s="8"/>
      <c r="D14" s="8"/>
      <c r="E14" s="2" t="s">
        <v>25</v>
      </c>
      <c r="F14" s="3">
        <f t="shared" si="0"/>
        <v>1.7</v>
      </c>
      <c r="G14" s="3">
        <f t="shared" si="1"/>
        <v>0</v>
      </c>
      <c r="H14" s="3">
        <f t="shared" si="1"/>
        <v>0</v>
      </c>
      <c r="I14" s="3">
        <f t="shared" si="1"/>
        <v>1.7</v>
      </c>
      <c r="J14" s="3">
        <f t="shared" si="1"/>
        <v>0</v>
      </c>
      <c r="K14" s="3">
        <v>0</v>
      </c>
      <c r="L14" s="3">
        <v>0</v>
      </c>
      <c r="M14" s="3">
        <v>1.7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</row>
    <row r="15" spans="1:22" x14ac:dyDescent="0.4">
      <c r="A15" s="8"/>
      <c r="B15" s="8"/>
      <c r="C15" s="8"/>
      <c r="D15" s="8"/>
      <c r="E15" s="2" t="s">
        <v>33</v>
      </c>
      <c r="F15" s="3">
        <f t="shared" si="0"/>
        <v>2.2999999999999998</v>
      </c>
      <c r="G15" s="3">
        <f t="shared" si="1"/>
        <v>0</v>
      </c>
      <c r="H15" s="3">
        <f t="shared" si="1"/>
        <v>0</v>
      </c>
      <c r="I15" s="3">
        <f t="shared" si="1"/>
        <v>2.2999999999999998</v>
      </c>
      <c r="J15" s="3">
        <f t="shared" si="1"/>
        <v>0</v>
      </c>
      <c r="K15" s="3">
        <v>0</v>
      </c>
      <c r="L15" s="3">
        <v>0</v>
      </c>
      <c r="M15" s="3">
        <v>2.2999999999999998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</row>
    <row r="16" spans="1:22" x14ac:dyDescent="0.4">
      <c r="A16" s="8"/>
      <c r="B16" s="8"/>
      <c r="C16" s="8"/>
      <c r="D16" s="8"/>
      <c r="E16" s="2" t="s">
        <v>34</v>
      </c>
      <c r="F16" s="3">
        <f t="shared" si="0"/>
        <v>0.5</v>
      </c>
      <c r="G16" s="3">
        <f t="shared" si="1"/>
        <v>0.4</v>
      </c>
      <c r="H16" s="3">
        <f t="shared" si="1"/>
        <v>0</v>
      </c>
      <c r="I16" s="3">
        <f t="shared" si="1"/>
        <v>0.1</v>
      </c>
      <c r="J16" s="3">
        <f t="shared" si="1"/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0.4</v>
      </c>
      <c r="T16" s="3">
        <v>0</v>
      </c>
      <c r="U16" s="3">
        <v>0.1</v>
      </c>
      <c r="V16" s="3">
        <v>0</v>
      </c>
    </row>
    <row r="17" spans="1:22" ht="31.2" x14ac:dyDescent="0.4">
      <c r="A17" s="8"/>
      <c r="B17" s="8"/>
      <c r="C17" s="8"/>
      <c r="D17" s="8"/>
      <c r="E17" s="2" t="s">
        <v>35</v>
      </c>
      <c r="F17" s="3">
        <f t="shared" si="0"/>
        <v>0.2</v>
      </c>
      <c r="G17" s="3">
        <f t="shared" si="1"/>
        <v>0</v>
      </c>
      <c r="H17" s="3">
        <f t="shared" si="1"/>
        <v>0</v>
      </c>
      <c r="I17" s="3">
        <f t="shared" si="1"/>
        <v>0.2</v>
      </c>
      <c r="J17" s="3">
        <f t="shared" si="1"/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0.2</v>
      </c>
      <c r="V17" s="3">
        <v>0</v>
      </c>
    </row>
    <row r="18" spans="1:22" x14ac:dyDescent="0.4">
      <c r="A18" s="8"/>
      <c r="B18" s="8"/>
      <c r="C18" s="8"/>
      <c r="D18" s="8"/>
      <c r="E18" s="2" t="s">
        <v>36</v>
      </c>
      <c r="F18" s="3">
        <f t="shared" si="0"/>
        <v>0</v>
      </c>
      <c r="G18" s="3">
        <f t="shared" si="1"/>
        <v>0</v>
      </c>
      <c r="H18" s="3">
        <f t="shared" si="1"/>
        <v>0</v>
      </c>
      <c r="I18" s="3">
        <f t="shared" si="1"/>
        <v>0</v>
      </c>
      <c r="J18" s="3">
        <f t="shared" si="1"/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</row>
    <row r="19" spans="1:22" x14ac:dyDescent="0.4">
      <c r="A19" s="8"/>
      <c r="B19" s="8"/>
      <c r="C19" s="8"/>
      <c r="D19" s="8"/>
      <c r="E19" s="2" t="s">
        <v>19</v>
      </c>
      <c r="F19" s="3">
        <f t="shared" si="0"/>
        <v>47.900000000000006</v>
      </c>
      <c r="G19" s="3">
        <f t="shared" si="1"/>
        <v>1.3</v>
      </c>
      <c r="H19" s="3">
        <f t="shared" si="1"/>
        <v>10.8</v>
      </c>
      <c r="I19" s="3">
        <f t="shared" si="1"/>
        <v>35.800000000000004</v>
      </c>
      <c r="J19" s="3">
        <f t="shared" si="1"/>
        <v>0</v>
      </c>
      <c r="K19" s="3">
        <v>0</v>
      </c>
      <c r="L19" s="3">
        <v>0</v>
      </c>
      <c r="M19" s="3">
        <v>15</v>
      </c>
      <c r="N19" s="3">
        <v>0</v>
      </c>
      <c r="O19" s="3">
        <v>0</v>
      </c>
      <c r="P19" s="3">
        <v>10.5</v>
      </c>
      <c r="Q19" s="3">
        <v>20.2</v>
      </c>
      <c r="R19" s="3">
        <v>0</v>
      </c>
      <c r="S19" s="3">
        <v>1.3</v>
      </c>
      <c r="T19" s="3">
        <v>0.3</v>
      </c>
      <c r="U19" s="3">
        <v>0.6</v>
      </c>
      <c r="V19" s="3">
        <v>0</v>
      </c>
    </row>
    <row r="20" spans="1:22" x14ac:dyDescent="0.4">
      <c r="A20" s="8"/>
      <c r="B20" s="8"/>
      <c r="C20" s="8"/>
      <c r="D20" s="8" t="s">
        <v>37</v>
      </c>
      <c r="E20" s="8" t="s">
        <v>28</v>
      </c>
      <c r="F20" s="3">
        <f t="shared" ref="F20:F44" si="2">SUM(G20:J20)</f>
        <v>1.9</v>
      </c>
      <c r="G20" s="3">
        <f t="shared" si="1"/>
        <v>0</v>
      </c>
      <c r="H20" s="3">
        <f t="shared" si="1"/>
        <v>0</v>
      </c>
      <c r="I20" s="3">
        <f t="shared" si="1"/>
        <v>0</v>
      </c>
      <c r="J20" s="3">
        <f t="shared" si="1"/>
        <v>1.9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1.9</v>
      </c>
    </row>
    <row r="21" spans="1:22" x14ac:dyDescent="0.4">
      <c r="A21" s="8"/>
      <c r="B21" s="8"/>
      <c r="C21" s="8"/>
      <c r="D21" s="8" t="s">
        <v>38</v>
      </c>
      <c r="E21" s="8" t="s">
        <v>28</v>
      </c>
      <c r="F21" s="3">
        <f t="shared" si="2"/>
        <v>0</v>
      </c>
      <c r="G21" s="3">
        <f t="shared" si="1"/>
        <v>0</v>
      </c>
      <c r="H21" s="3">
        <f t="shared" si="1"/>
        <v>0</v>
      </c>
      <c r="I21" s="3">
        <f t="shared" si="1"/>
        <v>0</v>
      </c>
      <c r="J21" s="3">
        <f t="shared" si="1"/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</row>
    <row r="22" spans="1:22" x14ac:dyDescent="0.4">
      <c r="A22" s="8"/>
      <c r="B22" s="8"/>
      <c r="C22" s="8" t="s">
        <v>39</v>
      </c>
      <c r="D22" s="8" t="s">
        <v>12</v>
      </c>
      <c r="E22" s="8" t="s">
        <v>28</v>
      </c>
      <c r="F22" s="3">
        <f t="shared" si="2"/>
        <v>25.6</v>
      </c>
      <c r="G22" s="3">
        <f t="shared" si="1"/>
        <v>25.6</v>
      </c>
      <c r="H22" s="3">
        <f t="shared" si="1"/>
        <v>0</v>
      </c>
      <c r="I22" s="3">
        <f t="shared" si="1"/>
        <v>0</v>
      </c>
      <c r="J22" s="3">
        <f t="shared" si="1"/>
        <v>0</v>
      </c>
      <c r="K22" s="3">
        <v>6.3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19.3</v>
      </c>
      <c r="T22" s="3">
        <v>0</v>
      </c>
      <c r="U22" s="3">
        <v>0</v>
      </c>
      <c r="V22" s="3">
        <v>0</v>
      </c>
    </row>
    <row r="23" spans="1:22" x14ac:dyDescent="0.4">
      <c r="A23" s="8"/>
      <c r="B23" s="8"/>
      <c r="C23" s="8"/>
      <c r="D23" s="8" t="s">
        <v>23</v>
      </c>
      <c r="E23" s="2" t="s">
        <v>40</v>
      </c>
      <c r="F23" s="3">
        <f t="shared" si="2"/>
        <v>0.1</v>
      </c>
      <c r="G23" s="3">
        <f t="shared" si="1"/>
        <v>0.1</v>
      </c>
      <c r="H23" s="3">
        <f t="shared" si="1"/>
        <v>0</v>
      </c>
      <c r="I23" s="3">
        <f t="shared" si="1"/>
        <v>0</v>
      </c>
      <c r="J23" s="3">
        <f t="shared" si="1"/>
        <v>0</v>
      </c>
      <c r="K23" s="3">
        <v>0.1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</row>
    <row r="24" spans="1:22" x14ac:dyDescent="0.4">
      <c r="A24" s="8"/>
      <c r="B24" s="8"/>
      <c r="C24" s="8"/>
      <c r="D24" s="8"/>
      <c r="E24" s="2" t="s">
        <v>19</v>
      </c>
      <c r="F24" s="3">
        <f t="shared" si="2"/>
        <v>13.5</v>
      </c>
      <c r="G24" s="3">
        <f t="shared" si="1"/>
        <v>13.5</v>
      </c>
      <c r="H24" s="3">
        <f t="shared" si="1"/>
        <v>0</v>
      </c>
      <c r="I24" s="3">
        <f t="shared" si="1"/>
        <v>0</v>
      </c>
      <c r="J24" s="3">
        <f t="shared" si="1"/>
        <v>0</v>
      </c>
      <c r="K24" s="3">
        <v>0.6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12.9</v>
      </c>
      <c r="T24" s="3">
        <v>0</v>
      </c>
      <c r="U24" s="3">
        <v>0</v>
      </c>
      <c r="V24" s="3">
        <v>0</v>
      </c>
    </row>
    <row r="25" spans="1:22" x14ac:dyDescent="0.4">
      <c r="A25" s="8"/>
      <c r="B25" s="8"/>
      <c r="C25" s="8"/>
      <c r="D25" s="8" t="s">
        <v>17</v>
      </c>
      <c r="E25" s="8" t="s">
        <v>28</v>
      </c>
      <c r="F25" s="3">
        <f t="shared" si="2"/>
        <v>1.8</v>
      </c>
      <c r="G25" s="3">
        <f t="shared" si="1"/>
        <v>1.8</v>
      </c>
      <c r="H25" s="3">
        <f t="shared" si="1"/>
        <v>0</v>
      </c>
      <c r="I25" s="3">
        <f t="shared" si="1"/>
        <v>0</v>
      </c>
      <c r="J25" s="3">
        <f t="shared" si="1"/>
        <v>0</v>
      </c>
      <c r="K25" s="3">
        <v>0.1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1.7</v>
      </c>
      <c r="T25" s="3">
        <v>0</v>
      </c>
      <c r="U25" s="3">
        <v>0</v>
      </c>
      <c r="V25" s="3">
        <v>0</v>
      </c>
    </row>
    <row r="26" spans="1:22" x14ac:dyDescent="0.4">
      <c r="A26" s="8"/>
      <c r="B26" s="8"/>
      <c r="C26" s="8"/>
      <c r="D26" s="8" t="s">
        <v>41</v>
      </c>
      <c r="E26" s="8" t="s">
        <v>28</v>
      </c>
      <c r="F26" s="3">
        <f t="shared" si="2"/>
        <v>0.8</v>
      </c>
      <c r="G26" s="3">
        <f t="shared" si="1"/>
        <v>0.8</v>
      </c>
      <c r="H26" s="3">
        <f t="shared" si="1"/>
        <v>0</v>
      </c>
      <c r="I26" s="3">
        <f t="shared" si="1"/>
        <v>0</v>
      </c>
      <c r="J26" s="3">
        <f t="shared" si="1"/>
        <v>0</v>
      </c>
      <c r="K26" s="3">
        <v>0.2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0.6</v>
      </c>
      <c r="T26" s="3">
        <v>0</v>
      </c>
      <c r="U26" s="3">
        <v>0</v>
      </c>
      <c r="V26" s="3">
        <v>0</v>
      </c>
    </row>
    <row r="27" spans="1:22" x14ac:dyDescent="0.4">
      <c r="A27" s="8"/>
      <c r="B27" s="8"/>
      <c r="C27" s="8"/>
      <c r="D27" s="8" t="s">
        <v>30</v>
      </c>
      <c r="E27" s="2" t="s">
        <v>42</v>
      </c>
      <c r="F27" s="3">
        <f t="shared" si="2"/>
        <v>0.9</v>
      </c>
      <c r="G27" s="3">
        <f t="shared" si="1"/>
        <v>0.9</v>
      </c>
      <c r="H27" s="3">
        <f t="shared" si="1"/>
        <v>0</v>
      </c>
      <c r="I27" s="3">
        <f t="shared" si="1"/>
        <v>0</v>
      </c>
      <c r="J27" s="3">
        <f t="shared" si="1"/>
        <v>0</v>
      </c>
      <c r="K27" s="3">
        <v>0.9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</row>
    <row r="28" spans="1:22" ht="31.2" x14ac:dyDescent="0.4">
      <c r="A28" s="8"/>
      <c r="B28" s="8"/>
      <c r="C28" s="8"/>
      <c r="D28" s="8"/>
      <c r="E28" s="2" t="s">
        <v>43</v>
      </c>
      <c r="F28" s="3">
        <f t="shared" si="2"/>
        <v>0.2</v>
      </c>
      <c r="G28" s="3">
        <f t="shared" si="1"/>
        <v>0.2</v>
      </c>
      <c r="H28" s="3">
        <f t="shared" si="1"/>
        <v>0</v>
      </c>
      <c r="I28" s="3">
        <f t="shared" si="1"/>
        <v>0</v>
      </c>
      <c r="J28" s="3">
        <f t="shared" si="1"/>
        <v>0</v>
      </c>
      <c r="K28" s="3">
        <v>0.2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</row>
    <row r="29" spans="1:22" x14ac:dyDescent="0.4">
      <c r="A29" s="8"/>
      <c r="B29" s="8"/>
      <c r="C29" s="8"/>
      <c r="D29" s="8"/>
      <c r="E29" s="2" t="s">
        <v>44</v>
      </c>
      <c r="F29" s="3">
        <f t="shared" si="2"/>
        <v>0.7</v>
      </c>
      <c r="G29" s="3">
        <f t="shared" si="1"/>
        <v>0.7</v>
      </c>
      <c r="H29" s="3">
        <f t="shared" si="1"/>
        <v>0</v>
      </c>
      <c r="I29" s="3">
        <f t="shared" si="1"/>
        <v>0</v>
      </c>
      <c r="J29" s="3">
        <f t="shared" si="1"/>
        <v>0</v>
      </c>
      <c r="K29" s="3">
        <v>0.7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</row>
    <row r="30" spans="1:22" x14ac:dyDescent="0.4">
      <c r="A30" s="8"/>
      <c r="B30" s="8"/>
      <c r="C30" s="8"/>
      <c r="D30" s="8"/>
      <c r="E30" s="2" t="s">
        <v>19</v>
      </c>
      <c r="F30" s="3">
        <f t="shared" si="2"/>
        <v>1.5</v>
      </c>
      <c r="G30" s="3">
        <f t="shared" si="1"/>
        <v>1.5</v>
      </c>
      <c r="H30" s="3">
        <f t="shared" si="1"/>
        <v>0</v>
      </c>
      <c r="I30" s="3">
        <f t="shared" si="1"/>
        <v>0</v>
      </c>
      <c r="J30" s="3">
        <f t="shared" si="1"/>
        <v>0</v>
      </c>
      <c r="K30" s="3">
        <v>0.7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0.8</v>
      </c>
      <c r="T30" s="3">
        <v>0</v>
      </c>
      <c r="U30" s="3">
        <v>0</v>
      </c>
      <c r="V30" s="3">
        <v>0</v>
      </c>
    </row>
    <row r="31" spans="1:22" x14ac:dyDescent="0.4">
      <c r="A31" s="8"/>
      <c r="B31" s="8"/>
      <c r="C31" s="8"/>
      <c r="D31" s="8" t="s">
        <v>31</v>
      </c>
      <c r="E31" s="8" t="s">
        <v>28</v>
      </c>
      <c r="F31" s="3">
        <f t="shared" si="2"/>
        <v>0</v>
      </c>
      <c r="G31" s="3">
        <f t="shared" si="1"/>
        <v>0</v>
      </c>
      <c r="H31" s="3">
        <f t="shared" si="1"/>
        <v>0</v>
      </c>
      <c r="I31" s="3">
        <f t="shared" si="1"/>
        <v>0</v>
      </c>
      <c r="J31" s="3">
        <f t="shared" si="1"/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</row>
    <row r="32" spans="1:22" x14ac:dyDescent="0.4">
      <c r="A32" s="8"/>
      <c r="B32" s="8"/>
      <c r="C32" s="8"/>
      <c r="D32" s="8" t="s">
        <v>45</v>
      </c>
      <c r="E32" s="8" t="s">
        <v>28</v>
      </c>
      <c r="F32" s="3">
        <f t="shared" si="2"/>
        <v>0.8</v>
      </c>
      <c r="G32" s="3">
        <f t="shared" si="1"/>
        <v>0.8</v>
      </c>
      <c r="H32" s="3">
        <f t="shared" si="1"/>
        <v>0</v>
      </c>
      <c r="I32" s="3">
        <f t="shared" si="1"/>
        <v>0</v>
      </c>
      <c r="J32" s="3">
        <f t="shared" si="1"/>
        <v>0</v>
      </c>
      <c r="K32" s="3">
        <v>0.4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0.4</v>
      </c>
      <c r="T32" s="3">
        <v>0</v>
      </c>
      <c r="U32" s="3">
        <v>0</v>
      </c>
      <c r="V32" s="3">
        <v>0</v>
      </c>
    </row>
    <row r="33" spans="1:22" x14ac:dyDescent="0.4">
      <c r="A33" s="8"/>
      <c r="B33" s="8"/>
      <c r="C33" s="8"/>
      <c r="D33" s="8" t="s">
        <v>46</v>
      </c>
      <c r="E33" s="8" t="s">
        <v>28</v>
      </c>
      <c r="F33" s="3">
        <f t="shared" si="2"/>
        <v>0.9</v>
      </c>
      <c r="G33" s="3">
        <f t="shared" si="1"/>
        <v>0.9</v>
      </c>
      <c r="H33" s="3">
        <f t="shared" si="1"/>
        <v>0</v>
      </c>
      <c r="I33" s="3">
        <f t="shared" si="1"/>
        <v>0</v>
      </c>
      <c r="J33" s="3">
        <f t="shared" si="1"/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0.9</v>
      </c>
      <c r="T33" s="3">
        <v>0</v>
      </c>
      <c r="U33" s="3">
        <v>0</v>
      </c>
      <c r="V33" s="3">
        <v>0</v>
      </c>
    </row>
    <row r="34" spans="1:22" x14ac:dyDescent="0.4">
      <c r="A34" s="8"/>
      <c r="B34" s="8"/>
      <c r="C34" s="8"/>
      <c r="D34" s="8" t="s">
        <v>26</v>
      </c>
      <c r="E34" s="8" t="s">
        <v>28</v>
      </c>
      <c r="F34" s="3">
        <f t="shared" si="2"/>
        <v>0</v>
      </c>
      <c r="G34" s="3">
        <f t="shared" si="1"/>
        <v>0</v>
      </c>
      <c r="H34" s="3">
        <f t="shared" si="1"/>
        <v>0</v>
      </c>
      <c r="I34" s="3">
        <f t="shared" si="1"/>
        <v>0</v>
      </c>
      <c r="J34" s="3">
        <f t="shared" si="1"/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</row>
    <row r="35" spans="1:22" x14ac:dyDescent="0.4">
      <c r="A35" s="8"/>
      <c r="B35" s="8"/>
      <c r="C35" s="8"/>
      <c r="D35" s="8" t="s">
        <v>47</v>
      </c>
      <c r="E35" s="8" t="s">
        <v>28</v>
      </c>
      <c r="F35" s="3">
        <f t="shared" si="2"/>
        <v>0.1</v>
      </c>
      <c r="G35" s="3">
        <f t="shared" si="1"/>
        <v>0.1</v>
      </c>
      <c r="H35" s="3">
        <f t="shared" si="1"/>
        <v>0</v>
      </c>
      <c r="I35" s="3">
        <f t="shared" si="1"/>
        <v>0</v>
      </c>
      <c r="J35" s="3">
        <f t="shared" si="1"/>
        <v>0</v>
      </c>
      <c r="K35" s="3">
        <v>0.1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</row>
    <row r="36" spans="1:22" x14ac:dyDescent="0.4">
      <c r="A36" s="8"/>
      <c r="B36" s="8"/>
      <c r="C36" s="8"/>
      <c r="D36" s="8" t="s">
        <v>48</v>
      </c>
      <c r="E36" s="8" t="s">
        <v>28</v>
      </c>
      <c r="F36" s="3">
        <f t="shared" si="2"/>
        <v>0</v>
      </c>
      <c r="G36" s="3">
        <f t="shared" si="1"/>
        <v>0</v>
      </c>
      <c r="H36" s="3">
        <f t="shared" si="1"/>
        <v>0</v>
      </c>
      <c r="I36" s="3">
        <f t="shared" si="1"/>
        <v>0</v>
      </c>
      <c r="J36" s="3">
        <f t="shared" si="1"/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</row>
    <row r="37" spans="1:22" ht="31.2" x14ac:dyDescent="0.4">
      <c r="A37" s="8"/>
      <c r="B37" s="8"/>
      <c r="C37" s="8"/>
      <c r="D37" s="8" t="s">
        <v>49</v>
      </c>
      <c r="E37" s="2" t="s">
        <v>50</v>
      </c>
      <c r="F37" s="3">
        <f t="shared" si="2"/>
        <v>0</v>
      </c>
      <c r="G37" s="3">
        <f t="shared" si="1"/>
        <v>0</v>
      </c>
      <c r="H37" s="3">
        <f t="shared" si="1"/>
        <v>0</v>
      </c>
      <c r="I37" s="3">
        <f t="shared" si="1"/>
        <v>0</v>
      </c>
      <c r="J37" s="3">
        <f t="shared" si="1"/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</row>
    <row r="38" spans="1:22" x14ac:dyDescent="0.4">
      <c r="A38" s="8"/>
      <c r="B38" s="8"/>
      <c r="C38" s="8"/>
      <c r="D38" s="8"/>
      <c r="E38" s="2" t="s">
        <v>51</v>
      </c>
      <c r="F38" s="3">
        <f t="shared" si="2"/>
        <v>0.7</v>
      </c>
      <c r="G38" s="3">
        <f t="shared" si="1"/>
        <v>0.7</v>
      </c>
      <c r="H38" s="3">
        <f t="shared" si="1"/>
        <v>0</v>
      </c>
      <c r="I38" s="3">
        <f t="shared" si="1"/>
        <v>0</v>
      </c>
      <c r="J38" s="3">
        <f t="shared" si="1"/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0.7</v>
      </c>
      <c r="T38" s="3">
        <v>0</v>
      </c>
      <c r="U38" s="3">
        <v>0</v>
      </c>
      <c r="V38" s="3">
        <v>0</v>
      </c>
    </row>
    <row r="39" spans="1:22" x14ac:dyDescent="0.4">
      <c r="A39" s="8"/>
      <c r="B39" s="8"/>
      <c r="C39" s="8"/>
      <c r="D39" s="8" t="s">
        <v>18</v>
      </c>
      <c r="E39" s="8" t="s">
        <v>28</v>
      </c>
      <c r="F39" s="3">
        <f t="shared" si="2"/>
        <v>0.7</v>
      </c>
      <c r="G39" s="3">
        <f t="shared" si="1"/>
        <v>0.7</v>
      </c>
      <c r="H39" s="3">
        <f t="shared" si="1"/>
        <v>0</v>
      </c>
      <c r="I39" s="3">
        <f t="shared" si="1"/>
        <v>0</v>
      </c>
      <c r="J39" s="3">
        <f t="shared" si="1"/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0.7</v>
      </c>
      <c r="T39" s="3">
        <v>0</v>
      </c>
      <c r="U39" s="3">
        <v>0</v>
      </c>
      <c r="V39" s="3">
        <v>0</v>
      </c>
    </row>
    <row r="40" spans="1:22" x14ac:dyDescent="0.4">
      <c r="A40" s="8"/>
      <c r="B40" s="8"/>
      <c r="C40" s="8"/>
      <c r="D40" s="8" t="s">
        <v>52</v>
      </c>
      <c r="E40" s="8" t="s">
        <v>28</v>
      </c>
      <c r="F40" s="3">
        <f t="shared" si="2"/>
        <v>0.9</v>
      </c>
      <c r="G40" s="3">
        <f t="shared" si="1"/>
        <v>0.9</v>
      </c>
      <c r="H40" s="3">
        <f t="shared" si="1"/>
        <v>0</v>
      </c>
      <c r="I40" s="3">
        <f t="shared" si="1"/>
        <v>0</v>
      </c>
      <c r="J40" s="3">
        <f t="shared" si="1"/>
        <v>0</v>
      </c>
      <c r="K40" s="3">
        <v>0.9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</row>
    <row r="41" spans="1:22" x14ac:dyDescent="0.4">
      <c r="A41" s="8"/>
      <c r="B41" s="8"/>
      <c r="C41" s="8"/>
      <c r="D41" s="8" t="s">
        <v>53</v>
      </c>
      <c r="E41" s="8" t="s">
        <v>28</v>
      </c>
      <c r="F41" s="3">
        <f t="shared" si="2"/>
        <v>0.6</v>
      </c>
      <c r="G41" s="3">
        <f t="shared" si="1"/>
        <v>0.6</v>
      </c>
      <c r="H41" s="3">
        <f t="shared" si="1"/>
        <v>0</v>
      </c>
      <c r="I41" s="3">
        <f t="shared" si="1"/>
        <v>0</v>
      </c>
      <c r="J41" s="3">
        <f t="shared" si="1"/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v>0.6</v>
      </c>
      <c r="T41" s="3">
        <v>0</v>
      </c>
      <c r="U41" s="3">
        <v>0</v>
      </c>
      <c r="V41" s="3">
        <v>0</v>
      </c>
    </row>
    <row r="42" spans="1:22" x14ac:dyDescent="0.4">
      <c r="A42" s="8"/>
      <c r="B42" s="8"/>
      <c r="C42" s="8"/>
      <c r="D42" s="8" t="s">
        <v>19</v>
      </c>
      <c r="E42" s="8" t="s">
        <v>28</v>
      </c>
      <c r="F42" s="3">
        <f t="shared" si="2"/>
        <v>0</v>
      </c>
      <c r="G42" s="3">
        <f t="shared" si="1"/>
        <v>0</v>
      </c>
      <c r="H42" s="3">
        <f t="shared" si="1"/>
        <v>0</v>
      </c>
      <c r="I42" s="3">
        <f t="shared" si="1"/>
        <v>0</v>
      </c>
      <c r="J42" s="3">
        <f t="shared" si="1"/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3">
        <v>0</v>
      </c>
      <c r="V42" s="3">
        <v>0</v>
      </c>
    </row>
    <row r="43" spans="1:22" x14ac:dyDescent="0.4">
      <c r="A43" s="8"/>
      <c r="B43" s="8"/>
      <c r="C43" s="8"/>
      <c r="D43" s="8" t="s">
        <v>54</v>
      </c>
      <c r="E43" s="8" t="s">
        <v>28</v>
      </c>
      <c r="F43" s="3">
        <f t="shared" si="2"/>
        <v>1.4</v>
      </c>
      <c r="G43" s="3">
        <f t="shared" si="1"/>
        <v>1.4</v>
      </c>
      <c r="H43" s="3">
        <f t="shared" si="1"/>
        <v>0</v>
      </c>
      <c r="I43" s="3">
        <f t="shared" si="1"/>
        <v>0</v>
      </c>
      <c r="J43" s="3">
        <f t="shared" si="1"/>
        <v>0</v>
      </c>
      <c r="K43" s="3">
        <v>1.4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3">
        <v>0</v>
      </c>
      <c r="V43" s="3">
        <v>0</v>
      </c>
    </row>
    <row r="44" spans="1:22" x14ac:dyDescent="0.4">
      <c r="A44" s="8"/>
      <c r="B44" s="8"/>
      <c r="C44" s="8" t="s">
        <v>55</v>
      </c>
      <c r="D44" s="8" t="s">
        <v>28</v>
      </c>
      <c r="E44" s="8" t="s">
        <v>28</v>
      </c>
      <c r="F44" s="3">
        <f t="shared" si="2"/>
        <v>52.2</v>
      </c>
      <c r="G44" s="3">
        <f t="shared" si="1"/>
        <v>52.2</v>
      </c>
      <c r="H44" s="3">
        <f t="shared" si="1"/>
        <v>0</v>
      </c>
      <c r="I44" s="3">
        <f t="shared" si="1"/>
        <v>0</v>
      </c>
      <c r="J44" s="3">
        <f t="shared" si="1"/>
        <v>0</v>
      </c>
      <c r="K44" s="3">
        <v>47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>
        <v>5.2</v>
      </c>
      <c r="T44" s="3">
        <v>0</v>
      </c>
      <c r="U44" s="3">
        <v>0</v>
      </c>
      <c r="V44" s="3">
        <v>0</v>
      </c>
    </row>
  </sheetData>
  <mergeCells count="36">
    <mergeCell ref="O1:R1"/>
    <mergeCell ref="S1:V1"/>
    <mergeCell ref="D20:E20"/>
    <mergeCell ref="D21:E21"/>
    <mergeCell ref="D25:E25"/>
    <mergeCell ref="F1:F2"/>
    <mergeCell ref="G1:J1"/>
    <mergeCell ref="K1:N1"/>
    <mergeCell ref="D39:E39"/>
    <mergeCell ref="D40:E40"/>
    <mergeCell ref="D37:D38"/>
    <mergeCell ref="D31:E31"/>
    <mergeCell ref="D32:E32"/>
    <mergeCell ref="D33:E33"/>
    <mergeCell ref="D34:E34"/>
    <mergeCell ref="D23:D24"/>
    <mergeCell ref="D26:E26"/>
    <mergeCell ref="D27:D30"/>
    <mergeCell ref="D36:E36"/>
    <mergeCell ref="D35:E35"/>
    <mergeCell ref="D43:E43"/>
    <mergeCell ref="C44:E44"/>
    <mergeCell ref="A1:A2"/>
    <mergeCell ref="B1:B2"/>
    <mergeCell ref="C1:E2"/>
    <mergeCell ref="D41:E41"/>
    <mergeCell ref="D42:E42"/>
    <mergeCell ref="A3:A44"/>
    <mergeCell ref="B3:B44"/>
    <mergeCell ref="C3:E3"/>
    <mergeCell ref="C4:C21"/>
    <mergeCell ref="D4:E4"/>
    <mergeCell ref="D5:D12"/>
    <mergeCell ref="D13:D19"/>
    <mergeCell ref="C22:C43"/>
    <mergeCell ref="D22:E22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1"/>
  <sheetViews>
    <sheetView tabSelected="1" topLeftCell="A22" workbookViewId="0">
      <selection activeCell="L34" sqref="L34"/>
    </sheetView>
  </sheetViews>
  <sheetFormatPr defaultRowHeight="17.399999999999999" x14ac:dyDescent="0.4"/>
  <sheetData>
    <row r="1" spans="1:22" ht="24" customHeight="1" x14ac:dyDescent="0.4">
      <c r="A1" s="9" t="s">
        <v>0</v>
      </c>
      <c r="B1" s="9" t="s">
        <v>5</v>
      </c>
      <c r="C1" s="9" t="s">
        <v>56</v>
      </c>
      <c r="D1" s="9"/>
      <c r="E1" s="9"/>
      <c r="F1" s="9" t="s">
        <v>57</v>
      </c>
      <c r="G1" s="9" t="s">
        <v>14</v>
      </c>
      <c r="H1" s="9"/>
      <c r="I1" s="9"/>
      <c r="J1" s="9"/>
      <c r="K1" s="9" t="s">
        <v>58</v>
      </c>
      <c r="L1" s="9"/>
      <c r="M1" s="9"/>
      <c r="N1" s="9"/>
      <c r="O1" s="9" t="s">
        <v>59</v>
      </c>
      <c r="P1" s="9"/>
      <c r="Q1" s="9"/>
      <c r="R1" s="9"/>
      <c r="S1" s="9" t="s">
        <v>60</v>
      </c>
      <c r="T1" s="9"/>
      <c r="U1" s="9"/>
      <c r="V1" s="9"/>
    </row>
    <row r="2" spans="1:22" ht="24" customHeight="1" x14ac:dyDescent="0.4">
      <c r="A2" s="9"/>
      <c r="B2" s="9"/>
      <c r="C2" s="9"/>
      <c r="D2" s="9"/>
      <c r="E2" s="9"/>
      <c r="F2" s="9"/>
      <c r="G2" s="1" t="s">
        <v>22</v>
      </c>
      <c r="H2" s="1" t="s">
        <v>21</v>
      </c>
      <c r="I2" s="1" t="s">
        <v>20</v>
      </c>
      <c r="J2" s="1" t="s">
        <v>19</v>
      </c>
      <c r="K2" s="1" t="s">
        <v>22</v>
      </c>
      <c r="L2" s="1" t="s">
        <v>21</v>
      </c>
      <c r="M2" s="1" t="s">
        <v>20</v>
      </c>
      <c r="N2" s="1" t="s">
        <v>19</v>
      </c>
      <c r="O2" s="1" t="s">
        <v>22</v>
      </c>
      <c r="P2" s="1" t="s">
        <v>21</v>
      </c>
      <c r="Q2" s="1" t="s">
        <v>20</v>
      </c>
      <c r="R2" s="1" t="s">
        <v>19</v>
      </c>
      <c r="S2" s="1" t="s">
        <v>22</v>
      </c>
      <c r="T2" s="1" t="s">
        <v>21</v>
      </c>
      <c r="U2" s="1" t="s">
        <v>20</v>
      </c>
      <c r="V2" s="1" t="s">
        <v>19</v>
      </c>
    </row>
    <row r="3" spans="1:22" ht="24" customHeight="1" x14ac:dyDescent="0.4">
      <c r="A3" s="8">
        <v>2019</v>
      </c>
      <c r="B3" s="8" t="s">
        <v>13</v>
      </c>
      <c r="C3" s="8" t="s">
        <v>27</v>
      </c>
      <c r="D3" s="8"/>
      <c r="E3" s="8" t="s">
        <v>28</v>
      </c>
      <c r="F3" s="3">
        <f t="shared" ref="F3:F31" si="0">SUM(G3:J3)</f>
        <v>162.39999999999998</v>
      </c>
      <c r="G3" s="3">
        <f t="shared" ref="G3:J31" si="1">SUM(K3,O3,S3)</f>
        <v>73.699999999999989</v>
      </c>
      <c r="H3" s="3">
        <f t="shared" si="1"/>
        <v>0</v>
      </c>
      <c r="I3" s="3">
        <f t="shared" si="1"/>
        <v>88.7</v>
      </c>
      <c r="J3" s="3">
        <f t="shared" si="1"/>
        <v>0</v>
      </c>
      <c r="K3" s="3">
        <v>53.3</v>
      </c>
      <c r="L3" s="3">
        <v>0</v>
      </c>
      <c r="M3" s="3">
        <v>88.7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20.399999999999999</v>
      </c>
      <c r="T3" s="3">
        <v>0</v>
      </c>
      <c r="U3" s="3">
        <v>0</v>
      </c>
      <c r="V3" s="3">
        <v>0</v>
      </c>
    </row>
    <row r="4" spans="1:22" ht="24" customHeight="1" x14ac:dyDescent="0.4">
      <c r="A4" s="8"/>
      <c r="B4" s="8"/>
      <c r="C4" s="8" t="s">
        <v>29</v>
      </c>
      <c r="D4" s="8" t="s">
        <v>12</v>
      </c>
      <c r="E4" s="8" t="s">
        <v>28</v>
      </c>
      <c r="F4" s="3">
        <f t="shared" si="0"/>
        <v>88.7</v>
      </c>
      <c r="G4" s="3">
        <f t="shared" si="1"/>
        <v>0</v>
      </c>
      <c r="H4" s="3">
        <f t="shared" si="1"/>
        <v>0</v>
      </c>
      <c r="I4" s="3">
        <f t="shared" si="1"/>
        <v>88.7</v>
      </c>
      <c r="J4" s="3">
        <f t="shared" si="1"/>
        <v>0</v>
      </c>
      <c r="K4" s="3">
        <v>0</v>
      </c>
      <c r="L4" s="3">
        <v>0</v>
      </c>
      <c r="M4" s="3">
        <v>88.7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</row>
    <row r="5" spans="1:22" ht="24" customHeight="1" x14ac:dyDescent="0.4">
      <c r="A5" s="8"/>
      <c r="B5" s="8"/>
      <c r="C5" s="8"/>
      <c r="D5" s="8" t="s">
        <v>15</v>
      </c>
      <c r="E5" s="2" t="s">
        <v>12</v>
      </c>
      <c r="F5" s="3">
        <f t="shared" si="0"/>
        <v>70.900000000000006</v>
      </c>
      <c r="G5" s="3">
        <f t="shared" si="1"/>
        <v>0</v>
      </c>
      <c r="H5" s="3">
        <f t="shared" si="1"/>
        <v>0</v>
      </c>
      <c r="I5" s="3">
        <f t="shared" si="1"/>
        <v>70.900000000000006</v>
      </c>
      <c r="J5" s="3">
        <f t="shared" si="1"/>
        <v>0</v>
      </c>
      <c r="K5" s="3">
        <v>0</v>
      </c>
      <c r="L5" s="3">
        <v>0</v>
      </c>
      <c r="M5" s="3">
        <v>70.900000000000006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</row>
    <row r="6" spans="1:22" ht="24" customHeight="1" x14ac:dyDescent="0.4">
      <c r="A6" s="8"/>
      <c r="B6" s="8"/>
      <c r="C6" s="8"/>
      <c r="D6" s="8"/>
      <c r="E6" s="2" t="s">
        <v>23</v>
      </c>
      <c r="F6" s="3">
        <f t="shared" si="0"/>
        <v>21.3</v>
      </c>
      <c r="G6" s="3">
        <f t="shared" si="1"/>
        <v>0</v>
      </c>
      <c r="H6" s="3">
        <f t="shared" si="1"/>
        <v>0</v>
      </c>
      <c r="I6" s="3">
        <f t="shared" si="1"/>
        <v>21.3</v>
      </c>
      <c r="J6" s="3">
        <f t="shared" si="1"/>
        <v>0</v>
      </c>
      <c r="K6" s="3">
        <v>0</v>
      </c>
      <c r="L6" s="3">
        <v>0</v>
      </c>
      <c r="M6" s="3">
        <v>21.3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</row>
    <row r="7" spans="1:22" ht="24" customHeight="1" x14ac:dyDescent="0.4">
      <c r="A7" s="8"/>
      <c r="B7" s="8"/>
      <c r="C7" s="8"/>
      <c r="D7" s="8"/>
      <c r="E7" s="2" t="s">
        <v>30</v>
      </c>
      <c r="F7" s="3">
        <f t="shared" si="0"/>
        <v>6.4</v>
      </c>
      <c r="G7" s="3">
        <f t="shared" si="1"/>
        <v>0</v>
      </c>
      <c r="H7" s="3">
        <f t="shared" si="1"/>
        <v>0</v>
      </c>
      <c r="I7" s="3">
        <f t="shared" si="1"/>
        <v>6.4</v>
      </c>
      <c r="J7" s="3">
        <f t="shared" si="1"/>
        <v>0</v>
      </c>
      <c r="K7" s="3">
        <v>0</v>
      </c>
      <c r="L7" s="3">
        <v>0</v>
      </c>
      <c r="M7" s="3">
        <v>6.4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</row>
    <row r="8" spans="1:22" ht="24" customHeight="1" x14ac:dyDescent="0.4">
      <c r="A8" s="8"/>
      <c r="B8" s="8"/>
      <c r="C8" s="8"/>
      <c r="D8" s="8"/>
      <c r="E8" s="2" t="s">
        <v>31</v>
      </c>
      <c r="F8" s="3">
        <f t="shared" si="0"/>
        <v>3.5</v>
      </c>
      <c r="G8" s="3">
        <f t="shared" si="1"/>
        <v>0</v>
      </c>
      <c r="H8" s="3">
        <f t="shared" si="1"/>
        <v>0</v>
      </c>
      <c r="I8" s="3">
        <f t="shared" si="1"/>
        <v>3.5</v>
      </c>
      <c r="J8" s="3">
        <f t="shared" si="1"/>
        <v>0</v>
      </c>
      <c r="K8" s="3">
        <v>0</v>
      </c>
      <c r="L8" s="3">
        <v>0</v>
      </c>
      <c r="M8" s="3">
        <v>3.5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</row>
    <row r="9" spans="1:22" ht="24" customHeight="1" x14ac:dyDescent="0.4">
      <c r="A9" s="8"/>
      <c r="B9" s="8"/>
      <c r="C9" s="8"/>
      <c r="D9" s="8"/>
      <c r="E9" s="2" t="s">
        <v>26</v>
      </c>
      <c r="F9" s="3">
        <f t="shared" si="0"/>
        <v>0</v>
      </c>
      <c r="G9" s="3">
        <f t="shared" si="1"/>
        <v>0</v>
      </c>
      <c r="H9" s="3">
        <f t="shared" si="1"/>
        <v>0</v>
      </c>
      <c r="I9" s="3">
        <f t="shared" si="1"/>
        <v>0</v>
      </c>
      <c r="J9" s="3">
        <f t="shared" si="1"/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</row>
    <row r="10" spans="1:22" ht="24" customHeight="1" x14ac:dyDescent="0.4">
      <c r="A10" s="8"/>
      <c r="B10" s="8"/>
      <c r="C10" s="8"/>
      <c r="D10" s="8"/>
      <c r="E10" s="2" t="s">
        <v>32</v>
      </c>
      <c r="F10" s="3">
        <f t="shared" si="0"/>
        <v>1.4</v>
      </c>
      <c r="G10" s="3">
        <f t="shared" si="1"/>
        <v>0</v>
      </c>
      <c r="H10" s="3">
        <f t="shared" si="1"/>
        <v>0</v>
      </c>
      <c r="I10" s="3">
        <f t="shared" si="1"/>
        <v>1.4</v>
      </c>
      <c r="J10" s="3">
        <f t="shared" si="1"/>
        <v>0</v>
      </c>
      <c r="K10" s="3">
        <v>0</v>
      </c>
      <c r="L10" s="3">
        <v>0</v>
      </c>
      <c r="M10" s="3">
        <v>1.4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</row>
    <row r="11" spans="1:22" ht="24" customHeight="1" x14ac:dyDescent="0.4">
      <c r="A11" s="8"/>
      <c r="B11" s="8"/>
      <c r="C11" s="8"/>
      <c r="D11" s="8"/>
      <c r="E11" s="2" t="s">
        <v>24</v>
      </c>
      <c r="F11" s="3">
        <f t="shared" si="0"/>
        <v>6.4</v>
      </c>
      <c r="G11" s="3">
        <f t="shared" si="1"/>
        <v>0</v>
      </c>
      <c r="H11" s="3">
        <f t="shared" si="1"/>
        <v>0</v>
      </c>
      <c r="I11" s="3">
        <f t="shared" si="1"/>
        <v>6.4</v>
      </c>
      <c r="J11" s="3">
        <f t="shared" si="1"/>
        <v>0</v>
      </c>
      <c r="K11" s="3">
        <v>0</v>
      </c>
      <c r="L11" s="3">
        <v>0</v>
      </c>
      <c r="M11" s="3">
        <v>6.4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</row>
    <row r="12" spans="1:22" ht="24" customHeight="1" x14ac:dyDescent="0.4">
      <c r="A12" s="8"/>
      <c r="B12" s="8"/>
      <c r="C12" s="8"/>
      <c r="D12" s="8"/>
      <c r="E12" s="2" t="s">
        <v>19</v>
      </c>
      <c r="F12" s="3">
        <f t="shared" si="0"/>
        <v>31.9</v>
      </c>
      <c r="G12" s="3">
        <f t="shared" si="1"/>
        <v>0</v>
      </c>
      <c r="H12" s="3">
        <f t="shared" si="1"/>
        <v>0</v>
      </c>
      <c r="I12" s="3">
        <f t="shared" si="1"/>
        <v>31.9</v>
      </c>
      <c r="J12" s="3">
        <f t="shared" si="1"/>
        <v>0</v>
      </c>
      <c r="K12" s="3">
        <v>0</v>
      </c>
      <c r="L12" s="3">
        <v>0</v>
      </c>
      <c r="M12" s="3">
        <v>31.9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</row>
    <row r="13" spans="1:22" ht="24" customHeight="1" x14ac:dyDescent="0.4">
      <c r="A13" s="8"/>
      <c r="B13" s="8"/>
      <c r="C13" s="8"/>
      <c r="D13" s="8" t="s">
        <v>16</v>
      </c>
      <c r="E13" s="2" t="s">
        <v>12</v>
      </c>
      <c r="F13" s="3">
        <f t="shared" si="0"/>
        <v>17.8</v>
      </c>
      <c r="G13" s="3">
        <f t="shared" si="1"/>
        <v>0</v>
      </c>
      <c r="H13" s="3">
        <f t="shared" si="1"/>
        <v>0</v>
      </c>
      <c r="I13" s="3">
        <f t="shared" si="1"/>
        <v>17.8</v>
      </c>
      <c r="J13" s="3">
        <f t="shared" si="1"/>
        <v>0</v>
      </c>
      <c r="K13" s="3">
        <v>0</v>
      </c>
      <c r="L13" s="3">
        <v>0</v>
      </c>
      <c r="M13" s="3">
        <v>17.8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</row>
    <row r="14" spans="1:22" ht="24" customHeight="1" x14ac:dyDescent="0.4">
      <c r="A14" s="8"/>
      <c r="B14" s="8"/>
      <c r="C14" s="8"/>
      <c r="D14" s="8"/>
      <c r="E14" s="2" t="s">
        <v>25</v>
      </c>
      <c r="F14" s="3">
        <f t="shared" si="0"/>
        <v>1.7</v>
      </c>
      <c r="G14" s="3">
        <f t="shared" si="1"/>
        <v>0</v>
      </c>
      <c r="H14" s="3">
        <f t="shared" si="1"/>
        <v>0</v>
      </c>
      <c r="I14" s="3">
        <f t="shared" si="1"/>
        <v>1.7</v>
      </c>
      <c r="J14" s="3">
        <f t="shared" si="1"/>
        <v>0</v>
      </c>
      <c r="K14" s="3">
        <v>0</v>
      </c>
      <c r="L14" s="3">
        <v>0</v>
      </c>
      <c r="M14" s="3">
        <v>1.7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</row>
    <row r="15" spans="1:22" ht="24" customHeight="1" x14ac:dyDescent="0.4">
      <c r="A15" s="8"/>
      <c r="B15" s="8"/>
      <c r="C15" s="8"/>
      <c r="D15" s="8"/>
      <c r="E15" s="2" t="s">
        <v>33</v>
      </c>
      <c r="F15" s="3">
        <f t="shared" si="0"/>
        <v>2.2999999999999998</v>
      </c>
      <c r="G15" s="3">
        <f t="shared" si="1"/>
        <v>0</v>
      </c>
      <c r="H15" s="3">
        <f t="shared" si="1"/>
        <v>0</v>
      </c>
      <c r="I15" s="3">
        <f t="shared" si="1"/>
        <v>2.2999999999999998</v>
      </c>
      <c r="J15" s="3">
        <f t="shared" si="1"/>
        <v>0</v>
      </c>
      <c r="K15" s="3">
        <v>0</v>
      </c>
      <c r="L15" s="3">
        <v>0</v>
      </c>
      <c r="M15" s="3">
        <v>2.2999999999999998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</row>
    <row r="16" spans="1:22" ht="24" customHeight="1" x14ac:dyDescent="0.4">
      <c r="A16" s="8"/>
      <c r="B16" s="8"/>
      <c r="C16" s="8"/>
      <c r="D16" s="8"/>
      <c r="E16" s="2" t="s">
        <v>34</v>
      </c>
      <c r="F16" s="3">
        <f t="shared" si="0"/>
        <v>0</v>
      </c>
      <c r="G16" s="3">
        <f t="shared" si="1"/>
        <v>0</v>
      </c>
      <c r="H16" s="3">
        <f t="shared" si="1"/>
        <v>0</v>
      </c>
      <c r="I16" s="3">
        <f t="shared" si="1"/>
        <v>0</v>
      </c>
      <c r="J16" s="3">
        <f t="shared" si="1"/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</row>
    <row r="17" spans="1:22" ht="24" customHeight="1" x14ac:dyDescent="0.4">
      <c r="A17" s="8"/>
      <c r="B17" s="8"/>
      <c r="C17" s="8"/>
      <c r="D17" s="8"/>
      <c r="E17" s="2" t="s">
        <v>35</v>
      </c>
      <c r="F17" s="3">
        <f t="shared" si="0"/>
        <v>0</v>
      </c>
      <c r="G17" s="3">
        <f t="shared" si="1"/>
        <v>0</v>
      </c>
      <c r="H17" s="3">
        <f t="shared" si="1"/>
        <v>0</v>
      </c>
      <c r="I17" s="3">
        <f t="shared" si="1"/>
        <v>0</v>
      </c>
      <c r="J17" s="3">
        <f t="shared" si="1"/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</row>
    <row r="18" spans="1:22" ht="24" customHeight="1" x14ac:dyDescent="0.4">
      <c r="A18" s="8"/>
      <c r="B18" s="8"/>
      <c r="C18" s="8"/>
      <c r="D18" s="8"/>
      <c r="E18" s="2" t="s">
        <v>36</v>
      </c>
      <c r="F18" s="3">
        <f t="shared" si="0"/>
        <v>0</v>
      </c>
      <c r="G18" s="3">
        <f t="shared" si="1"/>
        <v>0</v>
      </c>
      <c r="H18" s="3">
        <f t="shared" si="1"/>
        <v>0</v>
      </c>
      <c r="I18" s="3">
        <f t="shared" si="1"/>
        <v>0</v>
      </c>
      <c r="J18" s="3">
        <f t="shared" si="1"/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</row>
    <row r="19" spans="1:22" ht="24" customHeight="1" x14ac:dyDescent="0.4">
      <c r="A19" s="8"/>
      <c r="B19" s="8"/>
      <c r="C19" s="8"/>
      <c r="D19" s="8"/>
      <c r="E19" s="2" t="s">
        <v>19</v>
      </c>
      <c r="F19" s="3">
        <f t="shared" si="0"/>
        <v>13.8</v>
      </c>
      <c r="G19" s="3">
        <f t="shared" si="1"/>
        <v>0</v>
      </c>
      <c r="H19" s="3">
        <f t="shared" si="1"/>
        <v>0</v>
      </c>
      <c r="I19" s="3">
        <f t="shared" si="1"/>
        <v>13.8</v>
      </c>
      <c r="J19" s="3">
        <f t="shared" si="1"/>
        <v>0</v>
      </c>
      <c r="K19" s="3">
        <v>0</v>
      </c>
      <c r="L19" s="3">
        <v>0</v>
      </c>
      <c r="M19" s="3">
        <v>13.8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</row>
    <row r="20" spans="1:22" ht="24" customHeight="1" x14ac:dyDescent="0.4">
      <c r="A20" s="8"/>
      <c r="B20" s="8"/>
      <c r="C20" s="8"/>
      <c r="D20" s="8" t="s">
        <v>37</v>
      </c>
      <c r="E20" s="8" t="s">
        <v>28</v>
      </c>
      <c r="F20" s="3">
        <f t="shared" si="0"/>
        <v>0</v>
      </c>
      <c r="G20" s="3">
        <f t="shared" si="1"/>
        <v>0</v>
      </c>
      <c r="H20" s="3">
        <f t="shared" si="1"/>
        <v>0</v>
      </c>
      <c r="I20" s="3">
        <f t="shared" si="1"/>
        <v>0</v>
      </c>
      <c r="J20" s="3">
        <f t="shared" si="1"/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</row>
    <row r="21" spans="1:22" ht="24" customHeight="1" x14ac:dyDescent="0.4">
      <c r="A21" s="8"/>
      <c r="B21" s="8"/>
      <c r="C21" s="8"/>
      <c r="D21" s="8" t="s">
        <v>38</v>
      </c>
      <c r="E21" s="8" t="s">
        <v>28</v>
      </c>
      <c r="F21" s="3">
        <f t="shared" si="0"/>
        <v>0</v>
      </c>
      <c r="G21" s="3">
        <f t="shared" si="1"/>
        <v>0</v>
      </c>
      <c r="H21" s="3">
        <f t="shared" si="1"/>
        <v>0</v>
      </c>
      <c r="I21" s="3">
        <f t="shared" si="1"/>
        <v>0</v>
      </c>
      <c r="J21" s="3">
        <f t="shared" si="1"/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</row>
    <row r="22" spans="1:22" ht="24" customHeight="1" x14ac:dyDescent="0.4">
      <c r="A22" s="8"/>
      <c r="B22" s="8"/>
      <c r="C22" s="8" t="s">
        <v>39</v>
      </c>
      <c r="D22" s="8" t="s">
        <v>12</v>
      </c>
      <c r="E22" s="8" t="s">
        <v>28</v>
      </c>
      <c r="F22" s="3">
        <f t="shared" si="0"/>
        <v>23.5</v>
      </c>
      <c r="G22" s="3">
        <f t="shared" si="1"/>
        <v>23.5</v>
      </c>
      <c r="H22" s="3">
        <f t="shared" si="1"/>
        <v>0</v>
      </c>
      <c r="I22" s="3">
        <f t="shared" si="1"/>
        <v>0</v>
      </c>
      <c r="J22" s="3">
        <f t="shared" si="1"/>
        <v>0</v>
      </c>
      <c r="K22" s="3">
        <v>6.3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17.2</v>
      </c>
      <c r="T22" s="3">
        <v>0</v>
      </c>
      <c r="U22" s="3">
        <v>0</v>
      </c>
      <c r="V22" s="3">
        <v>0</v>
      </c>
    </row>
    <row r="23" spans="1:22" ht="24" customHeight="1" x14ac:dyDescent="0.4">
      <c r="A23" s="8"/>
      <c r="B23" s="8"/>
      <c r="C23" s="8"/>
      <c r="D23" s="8" t="s">
        <v>23</v>
      </c>
      <c r="E23" s="2" t="s">
        <v>40</v>
      </c>
      <c r="F23" s="3">
        <f t="shared" si="0"/>
        <v>0.1</v>
      </c>
      <c r="G23" s="3">
        <f t="shared" si="1"/>
        <v>0.1</v>
      </c>
      <c r="H23" s="3">
        <f t="shared" si="1"/>
        <v>0</v>
      </c>
      <c r="I23" s="3">
        <f t="shared" si="1"/>
        <v>0</v>
      </c>
      <c r="J23" s="3">
        <f t="shared" si="1"/>
        <v>0</v>
      </c>
      <c r="K23" s="3">
        <v>0.1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</row>
    <row r="24" spans="1:22" ht="24" customHeight="1" x14ac:dyDescent="0.4">
      <c r="A24" s="8"/>
      <c r="B24" s="8"/>
      <c r="C24" s="8"/>
      <c r="D24" s="8"/>
      <c r="E24" s="2" t="s">
        <v>19</v>
      </c>
      <c r="F24" s="3">
        <f t="shared" si="0"/>
        <v>13.5</v>
      </c>
      <c r="G24" s="3">
        <f t="shared" si="1"/>
        <v>13.5</v>
      </c>
      <c r="H24" s="3">
        <f t="shared" si="1"/>
        <v>0</v>
      </c>
      <c r="I24" s="3">
        <f t="shared" si="1"/>
        <v>0</v>
      </c>
      <c r="J24" s="3">
        <f t="shared" si="1"/>
        <v>0</v>
      </c>
      <c r="K24" s="3">
        <v>0.6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12.9</v>
      </c>
      <c r="T24" s="3">
        <v>0</v>
      </c>
      <c r="U24" s="3">
        <v>0</v>
      </c>
      <c r="V24" s="3">
        <v>0</v>
      </c>
    </row>
    <row r="25" spans="1:22" ht="24" customHeight="1" x14ac:dyDescent="0.4">
      <c r="A25" s="8"/>
      <c r="B25" s="8"/>
      <c r="C25" s="8"/>
      <c r="D25" s="8" t="s">
        <v>17</v>
      </c>
      <c r="E25" s="8" t="s">
        <v>28</v>
      </c>
      <c r="F25" s="3">
        <f t="shared" si="0"/>
        <v>1.8</v>
      </c>
      <c r="G25" s="3">
        <f t="shared" si="1"/>
        <v>1.8</v>
      </c>
      <c r="H25" s="3">
        <f t="shared" si="1"/>
        <v>0</v>
      </c>
      <c r="I25" s="3">
        <f t="shared" si="1"/>
        <v>0</v>
      </c>
      <c r="J25" s="3">
        <f t="shared" si="1"/>
        <v>0</v>
      </c>
      <c r="K25" s="3">
        <v>0.1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1.7</v>
      </c>
      <c r="T25" s="3">
        <v>0</v>
      </c>
      <c r="U25" s="3">
        <v>0</v>
      </c>
      <c r="V25" s="3">
        <v>0</v>
      </c>
    </row>
    <row r="26" spans="1:22" ht="24" customHeight="1" x14ac:dyDescent="0.4">
      <c r="A26" s="8"/>
      <c r="B26" s="8"/>
      <c r="C26" s="8"/>
      <c r="D26" s="8" t="s">
        <v>41</v>
      </c>
      <c r="E26" s="8" t="s">
        <v>28</v>
      </c>
      <c r="F26" s="3">
        <f t="shared" si="0"/>
        <v>0.8</v>
      </c>
      <c r="G26" s="3">
        <f t="shared" si="1"/>
        <v>0.8</v>
      </c>
      <c r="H26" s="3">
        <f t="shared" si="1"/>
        <v>0</v>
      </c>
      <c r="I26" s="3">
        <f t="shared" si="1"/>
        <v>0</v>
      </c>
      <c r="J26" s="3">
        <f t="shared" si="1"/>
        <v>0</v>
      </c>
      <c r="K26" s="3">
        <v>0.2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0.6</v>
      </c>
      <c r="T26" s="3">
        <v>0</v>
      </c>
      <c r="U26" s="3">
        <v>0</v>
      </c>
      <c r="V26" s="3">
        <v>0</v>
      </c>
    </row>
    <row r="27" spans="1:22" ht="24" customHeight="1" x14ac:dyDescent="0.4">
      <c r="A27" s="8"/>
      <c r="B27" s="8"/>
      <c r="C27" s="8"/>
      <c r="D27" s="8" t="s">
        <v>30</v>
      </c>
      <c r="E27" s="2" t="s">
        <v>42</v>
      </c>
      <c r="F27" s="3">
        <f t="shared" si="0"/>
        <v>0.9</v>
      </c>
      <c r="G27" s="3">
        <f t="shared" si="1"/>
        <v>0.9</v>
      </c>
      <c r="H27" s="3">
        <f t="shared" si="1"/>
        <v>0</v>
      </c>
      <c r="I27" s="3">
        <f t="shared" si="1"/>
        <v>0</v>
      </c>
      <c r="J27" s="3">
        <f t="shared" si="1"/>
        <v>0</v>
      </c>
      <c r="K27" s="3">
        <v>0.9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</row>
    <row r="28" spans="1:22" ht="24" customHeight="1" x14ac:dyDescent="0.4">
      <c r="A28" s="8"/>
      <c r="B28" s="8"/>
      <c r="C28" s="8"/>
      <c r="D28" s="8"/>
      <c r="E28" s="2" t="s">
        <v>43</v>
      </c>
      <c r="F28" s="3">
        <f t="shared" si="0"/>
        <v>0.2</v>
      </c>
      <c r="G28" s="3">
        <f t="shared" si="1"/>
        <v>0.2</v>
      </c>
      <c r="H28" s="3">
        <f t="shared" si="1"/>
        <v>0</v>
      </c>
      <c r="I28" s="3">
        <f t="shared" si="1"/>
        <v>0</v>
      </c>
      <c r="J28" s="3">
        <f t="shared" si="1"/>
        <v>0</v>
      </c>
      <c r="K28" s="3">
        <v>0.2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</row>
    <row r="29" spans="1:22" ht="24" customHeight="1" x14ac:dyDescent="0.4">
      <c r="A29" s="8"/>
      <c r="B29" s="8"/>
      <c r="C29" s="8"/>
      <c r="D29" s="8"/>
      <c r="E29" s="2" t="s">
        <v>44</v>
      </c>
      <c r="F29" s="3">
        <f t="shared" si="0"/>
        <v>0.7</v>
      </c>
      <c r="G29" s="3">
        <f t="shared" si="1"/>
        <v>0.7</v>
      </c>
      <c r="H29" s="3">
        <f t="shared" si="1"/>
        <v>0</v>
      </c>
      <c r="I29" s="3">
        <f t="shared" si="1"/>
        <v>0</v>
      </c>
      <c r="J29" s="3">
        <f t="shared" si="1"/>
        <v>0</v>
      </c>
      <c r="K29" s="3">
        <v>0.7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</row>
    <row r="30" spans="1:22" ht="24" customHeight="1" x14ac:dyDescent="0.4">
      <c r="A30" s="8"/>
      <c r="B30" s="8"/>
      <c r="C30" s="8"/>
      <c r="D30" s="8"/>
      <c r="E30" s="2" t="s">
        <v>19</v>
      </c>
      <c r="F30" s="3">
        <f t="shared" si="0"/>
        <v>1.5</v>
      </c>
      <c r="G30" s="3">
        <f t="shared" si="1"/>
        <v>1.5</v>
      </c>
      <c r="H30" s="3">
        <f t="shared" si="1"/>
        <v>0</v>
      </c>
      <c r="I30" s="3">
        <f t="shared" si="1"/>
        <v>0</v>
      </c>
      <c r="J30" s="3">
        <f t="shared" si="1"/>
        <v>0</v>
      </c>
      <c r="K30" s="3">
        <v>0.7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0.8</v>
      </c>
      <c r="T30" s="3">
        <v>0</v>
      </c>
      <c r="U30" s="3">
        <v>0</v>
      </c>
      <c r="V30" s="3">
        <v>0</v>
      </c>
    </row>
    <row r="31" spans="1:22" ht="24" customHeight="1" x14ac:dyDescent="0.4">
      <c r="A31" s="8"/>
      <c r="B31" s="8"/>
      <c r="C31" s="8" t="s">
        <v>55</v>
      </c>
      <c r="D31" s="8" t="s">
        <v>28</v>
      </c>
      <c r="E31" s="8" t="s">
        <v>28</v>
      </c>
      <c r="F31" s="3">
        <f t="shared" si="0"/>
        <v>50.2</v>
      </c>
      <c r="G31" s="3">
        <f t="shared" si="1"/>
        <v>50.2</v>
      </c>
      <c r="H31" s="3">
        <f t="shared" si="1"/>
        <v>0</v>
      </c>
      <c r="I31" s="3">
        <f t="shared" si="1"/>
        <v>0</v>
      </c>
      <c r="J31" s="3">
        <f t="shared" si="1"/>
        <v>0</v>
      </c>
      <c r="K31" s="3">
        <v>47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3.2</v>
      </c>
      <c r="T31" s="3">
        <v>0</v>
      </c>
      <c r="U31" s="3">
        <v>0</v>
      </c>
      <c r="V31" s="3">
        <v>0</v>
      </c>
    </row>
  </sheetData>
  <mergeCells count="24">
    <mergeCell ref="A3:A31"/>
    <mergeCell ref="B3:B31"/>
    <mergeCell ref="C3:E3"/>
    <mergeCell ref="C4:C21"/>
    <mergeCell ref="D4:E4"/>
    <mergeCell ref="D5:D12"/>
    <mergeCell ref="D13:D19"/>
    <mergeCell ref="D20:E20"/>
    <mergeCell ref="D21:E21"/>
    <mergeCell ref="C22:C30"/>
    <mergeCell ref="F1:F2"/>
    <mergeCell ref="G1:J1"/>
    <mergeCell ref="K1:N1"/>
    <mergeCell ref="O1:R1"/>
    <mergeCell ref="S1:V1"/>
    <mergeCell ref="D22:E22"/>
    <mergeCell ref="D23:D24"/>
    <mergeCell ref="D25:E25"/>
    <mergeCell ref="D26:E26"/>
    <mergeCell ref="D27:D30"/>
    <mergeCell ref="C31:E31"/>
    <mergeCell ref="A1:A2"/>
    <mergeCell ref="B1:B2"/>
    <mergeCell ref="C1:E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생활폐기물_관리구역_현황</vt:lpstr>
      <vt:lpstr>폐기물발생 및 처리현황(생활계폐기물 총량)</vt:lpstr>
      <vt:lpstr>폐기물 발생 및 처리 현황(생활폐기물)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김일주</dc:creator>
  <cp:lastModifiedBy>용순이</cp:lastModifiedBy>
  <dcterms:created xsi:type="dcterms:W3CDTF">2021-06-30T05:16:26Z</dcterms:created>
  <dcterms:modified xsi:type="dcterms:W3CDTF">2021-07-15T01:31:22Z</dcterms:modified>
</cp:coreProperties>
</file>