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SUNG\Documents\강의\빅데이터실습강의\실습결과_201712\"/>
    </mc:Choice>
  </mc:AlternateContent>
  <bookViews>
    <workbookView xWindow="480" yWindow="675" windowWidth="14880" windowHeight="6720" firstSheet="1" activeTab="1" xr2:uid="{00000000-000D-0000-FFFF-FFFF00000000}"/>
  </bookViews>
  <sheets>
    <sheet name="해답 보고서 1" sheetId="4" r:id="rId1"/>
    <sheet name="기본결과" sheetId="6" r:id="rId2"/>
  </sheets>
  <definedNames>
    <definedName name="solver_adj" localSheetId="1" hidden="1">기본결과!$B$11:$D$11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100</definedName>
    <definedName name="solver_lhs1" localSheetId="1" hidden="1">기본결과!$B$11:$D$11</definedName>
    <definedName name="solver_lhs2" localSheetId="1" hidden="1">기본결과!$E$2:$E$7</definedName>
    <definedName name="solver_lhs3" localSheetId="1" hidden="1">기본결과!$E$2:$E$7</definedName>
    <definedName name="solver_lin" localSheetId="1" hidden="1">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기본결과!$E$10</definedName>
    <definedName name="solver_pre" localSheetId="1" hidden="1">0.000001</definedName>
    <definedName name="solver_rbv" localSheetId="1" hidden="1">1</definedName>
    <definedName name="solver_rel1" localSheetId="1" hidden="1">4</definedName>
    <definedName name="solver_rel2" localSheetId="1" hidden="1">3</definedName>
    <definedName name="solver_rel3" localSheetId="1" hidden="1">3</definedName>
    <definedName name="solver_rhs1" localSheetId="1" hidden="1">정수</definedName>
    <definedName name="solver_rhs2" localSheetId="1" hidden="1">기본결과!$G$2:$G$7</definedName>
    <definedName name="solver_rhs3" localSheetId="1" hidden="1">기본결과!$G$2:$G$7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100</definedName>
    <definedName name="solver_tol" localSheetId="1" hidden="1">0.05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71027"/>
</workbook>
</file>

<file path=xl/calcChain.xml><?xml version="1.0" encoding="utf-8"?>
<calcChain xmlns="http://schemas.openxmlformats.org/spreadsheetml/2006/main">
  <c r="E10" i="6" l="1"/>
  <c r="E3" i="6"/>
  <c r="E4" i="6"/>
  <c r="E5" i="6"/>
  <c r="E6" i="6"/>
  <c r="E7" i="6"/>
  <c r="E2" i="6"/>
  <c r="G3" i="6"/>
  <c r="G4" i="6"/>
  <c r="G2" i="6"/>
</calcChain>
</file>

<file path=xl/sharedStrings.xml><?xml version="1.0" encoding="utf-8"?>
<sst xmlns="http://schemas.openxmlformats.org/spreadsheetml/2006/main" count="80" uniqueCount="59">
  <si>
    <t>Microsoft Excel 12.0 해답 보고서</t>
  </si>
  <si>
    <t>워크시트 이름: [LP_min.xlsx]Sheet1</t>
  </si>
  <si>
    <t>보고서 작성일: 2010-07-15 오전 1:36:44</t>
  </si>
  <si>
    <t>목표 셀 (최소값)</t>
  </si>
  <si>
    <t>셀</t>
  </si>
  <si>
    <t>이름</t>
  </si>
  <si>
    <t>계산 전의 값</t>
  </si>
  <si>
    <t>계산 값</t>
  </si>
  <si>
    <t>값을 바꿀 셀</t>
  </si>
  <si>
    <t>제한 조건</t>
  </si>
  <si>
    <t>셀의 값</t>
  </si>
  <si>
    <t>수식</t>
  </si>
  <si>
    <t>만족 정도</t>
  </si>
  <si>
    <t>조건과의 차</t>
  </si>
  <si>
    <t>$F$11</t>
  </si>
  <si>
    <t>생산량(개) 가격합계(원)</t>
  </si>
  <si>
    <t>$B$11</t>
  </si>
  <si>
    <t>생산량(개) 식품1(x)</t>
  </si>
  <si>
    <t>$C$11</t>
  </si>
  <si>
    <t>생산량(개) 식품2(y)</t>
  </si>
  <si>
    <t>$D$11</t>
  </si>
  <si>
    <t>생산량(개) 식품3(z)</t>
  </si>
  <si>
    <t>$E$2</t>
  </si>
  <si>
    <t>비타민A(mg) 합계</t>
  </si>
  <si>
    <t>$E$2&gt;=$G$2</t>
  </si>
  <si>
    <t>만족</t>
  </si>
  <si>
    <t>$E$3</t>
  </si>
  <si>
    <t>비타민B(mg) 합계</t>
  </si>
  <si>
    <t>$E$3&gt;=$G$3</t>
  </si>
  <si>
    <t>$E$4</t>
  </si>
  <si>
    <t>비타민C(mg) 합계</t>
  </si>
  <si>
    <t>$E$4&gt;=$G$4</t>
  </si>
  <si>
    <t>$E$5</t>
  </si>
  <si>
    <t>식품1(x) 합계</t>
  </si>
  <si>
    <t>$E$5&gt;=$G$5</t>
  </si>
  <si>
    <t>부분적 만족</t>
  </si>
  <si>
    <t>$E$6</t>
  </si>
  <si>
    <t>식품2(y) 합계</t>
  </si>
  <si>
    <t>$E$6&gt;=$G$6</t>
  </si>
  <si>
    <t>$E$7</t>
  </si>
  <si>
    <t>식품3(z) 합계</t>
  </si>
  <si>
    <t>$E$7&gt;=$G$7</t>
  </si>
  <si>
    <t>[제약조건]</t>
    <phoneticPr fontId="1" type="noConversion"/>
  </si>
  <si>
    <t>식품1(x)</t>
    <phoneticPr fontId="1" type="noConversion"/>
  </si>
  <si>
    <t>식품2(y)</t>
    <phoneticPr fontId="1" type="noConversion"/>
  </si>
  <si>
    <t>식품3(z)</t>
    <phoneticPr fontId="1" type="noConversion"/>
  </si>
  <si>
    <t>합계</t>
    <phoneticPr fontId="1" type="noConversion"/>
  </si>
  <si>
    <t>부등호</t>
    <phoneticPr fontId="1" type="noConversion"/>
  </si>
  <si>
    <t>제한</t>
    <phoneticPr fontId="1" type="noConversion"/>
  </si>
  <si>
    <t>비타민A(mg)</t>
    <phoneticPr fontId="1" type="noConversion"/>
  </si>
  <si>
    <t>&gt;=</t>
    <phoneticPr fontId="1" type="noConversion"/>
  </si>
  <si>
    <t>비타민B(mg)</t>
    <phoneticPr fontId="1" type="noConversion"/>
  </si>
  <si>
    <t>비타민C(mg)</t>
    <phoneticPr fontId="1" type="noConversion"/>
  </si>
  <si>
    <t>[목적함수]</t>
    <phoneticPr fontId="1" type="noConversion"/>
  </si>
  <si>
    <t>가격(원/100g)</t>
    <phoneticPr fontId="1" type="noConversion"/>
  </si>
  <si>
    <t>구매비용합계(원)</t>
    <phoneticPr fontId="1" type="noConversion"/>
  </si>
  <si>
    <t>인원</t>
    <phoneticPr fontId="1" type="noConversion"/>
  </si>
  <si>
    <t>인당 필요량</t>
    <phoneticPr fontId="1" type="noConversion"/>
  </si>
  <si>
    <t>구매량(100g)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</si>
</sst>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_ 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indexed="1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4" xfId="0" applyFill="1" applyBorder="1" applyAlignment="1">
      <alignment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5" xfId="0" applyFill="1" applyBorder="1" applyAlignment="1">
      <alignment vertical="center"/>
    </xf>
    <xf numFmtId="176" fontId="0" fillId="0" borderId="4" xfId="0" applyNumberFormat="1" applyFill="1" applyBorder="1" applyAlignment="1">
      <alignment vertical="center"/>
    </xf>
    <xf numFmtId="0" fontId="0" fillId="0" borderId="5" xfId="0" applyNumberFormat="1" applyFill="1" applyBorder="1" applyAlignment="1">
      <alignment vertical="center"/>
    </xf>
    <xf numFmtId="0" fontId="0" fillId="0" borderId="4" xfId="0" applyNumberFormat="1" applyFill="1" applyBorder="1" applyAlignment="1">
      <alignment vertical="center"/>
    </xf>
    <xf numFmtId="176" fontId="0" fillId="0" borderId="5" xfId="0" applyNumberForma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4" borderId="6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177" fontId="6" fillId="3" borderId="1" xfId="0" applyNumberFormat="1" applyFont="1" applyFill="1" applyBorder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showGridLines="0" topLeftCell="A10" workbookViewId="0"/>
  </sheetViews>
  <sheetFormatPr defaultRowHeight="16.5" x14ac:dyDescent="0.3"/>
  <cols>
    <col min="1" max="1" width="2.125" customWidth="1"/>
    <col min="2" max="2" width="6.875" bestFit="1" customWidth="1"/>
    <col min="3" max="3" width="22.75" bestFit="1" customWidth="1"/>
    <col min="4" max="4" width="12.375" bestFit="1" customWidth="1"/>
    <col min="5" max="5" width="12.875" bestFit="1" customWidth="1"/>
    <col min="6" max="7" width="11.625" bestFit="1" customWidth="1"/>
  </cols>
  <sheetData>
    <row r="1" spans="1:5" x14ac:dyDescent="0.3">
      <c r="A1" s="1" t="s">
        <v>0</v>
      </c>
    </row>
    <row r="2" spans="1:5" x14ac:dyDescent="0.3">
      <c r="A2" s="1" t="s">
        <v>1</v>
      </c>
    </row>
    <row r="3" spans="1:5" x14ac:dyDescent="0.3">
      <c r="A3" s="1" t="s">
        <v>2</v>
      </c>
    </row>
    <row r="6" spans="1:5" ht="17.25" thickBot="1" x14ac:dyDescent="0.35">
      <c r="A6" t="s">
        <v>3</v>
      </c>
    </row>
    <row r="7" spans="1:5" ht="17.25" thickBot="1" x14ac:dyDescent="0.35">
      <c r="B7" s="3" t="s">
        <v>4</v>
      </c>
      <c r="C7" s="3" t="s">
        <v>5</v>
      </c>
      <c r="D7" s="3" t="s">
        <v>6</v>
      </c>
      <c r="E7" s="3" t="s">
        <v>7</v>
      </c>
    </row>
    <row r="8" spans="1:5" ht="17.25" thickBot="1" x14ac:dyDescent="0.35">
      <c r="B8" s="2" t="s">
        <v>14</v>
      </c>
      <c r="C8" s="2" t="s">
        <v>15</v>
      </c>
      <c r="D8" s="5">
        <v>2100</v>
      </c>
      <c r="E8" s="5">
        <v>4200.0000000014898</v>
      </c>
    </row>
    <row r="11" spans="1:5" ht="17.25" thickBot="1" x14ac:dyDescent="0.35">
      <c r="A11" t="s">
        <v>8</v>
      </c>
    </row>
    <row r="12" spans="1:5" ht="17.25" thickBot="1" x14ac:dyDescent="0.35">
      <c r="B12" s="3" t="s">
        <v>4</v>
      </c>
      <c r="C12" s="3" t="s">
        <v>5</v>
      </c>
      <c r="D12" s="3" t="s">
        <v>6</v>
      </c>
      <c r="E12" s="3" t="s">
        <v>7</v>
      </c>
    </row>
    <row r="13" spans="1:5" x14ac:dyDescent="0.3">
      <c r="B13" s="4" t="s">
        <v>16</v>
      </c>
      <c r="C13" s="4" t="s">
        <v>17</v>
      </c>
      <c r="D13" s="6">
        <v>1</v>
      </c>
      <c r="E13" s="6">
        <v>1.9999999999996163</v>
      </c>
    </row>
    <row r="14" spans="1:5" x14ac:dyDescent="0.3">
      <c r="B14" s="4" t="s">
        <v>18</v>
      </c>
      <c r="C14" s="4" t="s">
        <v>19</v>
      </c>
      <c r="D14" s="6">
        <v>1</v>
      </c>
      <c r="E14" s="6">
        <v>2.000000000000357</v>
      </c>
    </row>
    <row r="15" spans="1:5" ht="17.25" thickBot="1" x14ac:dyDescent="0.35">
      <c r="B15" s="2" t="s">
        <v>20</v>
      </c>
      <c r="C15" s="2" t="s">
        <v>21</v>
      </c>
      <c r="D15" s="7">
        <v>1</v>
      </c>
      <c r="E15" s="7">
        <v>2.0000000000018368</v>
      </c>
    </row>
    <row r="18" spans="1:7" ht="17.25" thickBot="1" x14ac:dyDescent="0.35">
      <c r="A18" t="s">
        <v>9</v>
      </c>
    </row>
    <row r="19" spans="1:7" ht="17.25" thickBot="1" x14ac:dyDescent="0.35">
      <c r="B19" s="3" t="s">
        <v>4</v>
      </c>
      <c r="C19" s="3" t="s">
        <v>5</v>
      </c>
      <c r="D19" s="3" t="s">
        <v>10</v>
      </c>
      <c r="E19" s="3" t="s">
        <v>11</v>
      </c>
      <c r="F19" s="3" t="s">
        <v>12</v>
      </c>
      <c r="G19" s="3" t="s">
        <v>13</v>
      </c>
    </row>
    <row r="20" spans="1:7" x14ac:dyDescent="0.3">
      <c r="B20" s="4" t="s">
        <v>22</v>
      </c>
      <c r="C20" s="4" t="s">
        <v>23</v>
      </c>
      <c r="D20" s="8">
        <v>12.0000000000051</v>
      </c>
      <c r="E20" s="4" t="s">
        <v>24</v>
      </c>
      <c r="F20" s="4" t="s">
        <v>25</v>
      </c>
      <c r="G20" s="8">
        <v>0</v>
      </c>
    </row>
    <row r="21" spans="1:7" x14ac:dyDescent="0.3">
      <c r="B21" s="4" t="s">
        <v>26</v>
      </c>
      <c r="C21" s="4" t="s">
        <v>27</v>
      </c>
      <c r="D21" s="8">
        <v>18.000000000003212</v>
      </c>
      <c r="E21" s="4" t="s">
        <v>28</v>
      </c>
      <c r="F21" s="4" t="s">
        <v>25</v>
      </c>
      <c r="G21" s="8">
        <v>0</v>
      </c>
    </row>
    <row r="22" spans="1:7" x14ac:dyDescent="0.3">
      <c r="B22" s="4" t="s">
        <v>29</v>
      </c>
      <c r="C22" s="4" t="s">
        <v>30</v>
      </c>
      <c r="D22" s="8">
        <v>12.000000000005102</v>
      </c>
      <c r="E22" s="4" t="s">
        <v>31</v>
      </c>
      <c r="F22" s="4" t="s">
        <v>25</v>
      </c>
      <c r="G22" s="8">
        <v>0</v>
      </c>
    </row>
    <row r="23" spans="1:7" x14ac:dyDescent="0.3">
      <c r="B23" s="4" t="s">
        <v>32</v>
      </c>
      <c r="C23" s="4" t="s">
        <v>33</v>
      </c>
      <c r="D23" s="8">
        <v>1.9999999999996163</v>
      </c>
      <c r="E23" s="4" t="s">
        <v>34</v>
      </c>
      <c r="F23" s="4" t="s">
        <v>35</v>
      </c>
      <c r="G23" s="8">
        <v>1.9999999999996163</v>
      </c>
    </row>
    <row r="24" spans="1:7" x14ac:dyDescent="0.3">
      <c r="B24" s="4" t="s">
        <v>36</v>
      </c>
      <c r="C24" s="4" t="s">
        <v>37</v>
      </c>
      <c r="D24" s="8">
        <v>2.000000000000357</v>
      </c>
      <c r="E24" s="4" t="s">
        <v>38</v>
      </c>
      <c r="F24" s="4" t="s">
        <v>35</v>
      </c>
      <c r="G24" s="8">
        <v>2.000000000000357</v>
      </c>
    </row>
    <row r="25" spans="1:7" ht="17.25" thickBot="1" x14ac:dyDescent="0.35">
      <c r="B25" s="2" t="s">
        <v>39</v>
      </c>
      <c r="C25" s="2" t="s">
        <v>40</v>
      </c>
      <c r="D25" s="5">
        <v>2.0000000000018368</v>
      </c>
      <c r="E25" s="2" t="s">
        <v>41</v>
      </c>
      <c r="F25" s="2" t="s">
        <v>35</v>
      </c>
      <c r="G25" s="5">
        <v>2.0000000000018368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1"/>
  <sheetViews>
    <sheetView tabSelected="1" zoomScaleNormal="100" workbookViewId="0">
      <selection activeCell="J3" sqref="J3"/>
    </sheetView>
  </sheetViews>
  <sheetFormatPr defaultColWidth="9" defaultRowHeight="22.5" customHeight="1" x14ac:dyDescent="0.3"/>
  <cols>
    <col min="1" max="1" width="14.375" style="14" bestFit="1" customWidth="1"/>
    <col min="2" max="4" width="9" style="14"/>
    <col min="5" max="5" width="16.5" style="14" bestFit="1" customWidth="1"/>
    <col min="6" max="6" width="13" style="14" bestFit="1" customWidth="1"/>
    <col min="7" max="7" width="9" style="14"/>
    <col min="8" max="8" width="6" style="14" customWidth="1"/>
    <col min="9" max="9" width="11.75" style="14" customWidth="1"/>
    <col min="10" max="16384" width="9" style="14"/>
  </cols>
  <sheetData>
    <row r="1" spans="1:10" s="10" customFormat="1" ht="22.5" customHeight="1" x14ac:dyDescent="0.3">
      <c r="A1" s="9" t="s">
        <v>42</v>
      </c>
      <c r="B1" s="9" t="s">
        <v>43</v>
      </c>
      <c r="C1" s="9" t="s">
        <v>44</v>
      </c>
      <c r="D1" s="9" t="s">
        <v>45</v>
      </c>
      <c r="E1" s="9" t="s">
        <v>46</v>
      </c>
      <c r="F1" s="9" t="s">
        <v>47</v>
      </c>
      <c r="G1" s="9" t="s">
        <v>48</v>
      </c>
      <c r="I1" s="9" t="s">
        <v>57</v>
      </c>
      <c r="J1" s="11" t="s">
        <v>56</v>
      </c>
    </row>
    <row r="2" spans="1:10" ht="22.5" customHeight="1" x14ac:dyDescent="0.3">
      <c r="A2" s="12" t="s">
        <v>49</v>
      </c>
      <c r="B2" s="12">
        <v>7</v>
      </c>
      <c r="C2" s="12">
        <v>1</v>
      </c>
      <c r="D2" s="12">
        <v>2</v>
      </c>
      <c r="E2" s="13">
        <f>SUMPRODUCT(B2:D2,$B$11:$D$11)</f>
        <v>482</v>
      </c>
      <c r="F2" s="12" t="s">
        <v>50</v>
      </c>
      <c r="G2" s="12">
        <f>I2*$J$2</f>
        <v>480</v>
      </c>
      <c r="I2" s="12">
        <v>12</v>
      </c>
      <c r="J2" s="15">
        <v>40</v>
      </c>
    </row>
    <row r="3" spans="1:10" ht="22.5" customHeight="1" x14ac:dyDescent="0.3">
      <c r="A3" s="12" t="s">
        <v>51</v>
      </c>
      <c r="B3" s="12">
        <v>5</v>
      </c>
      <c r="C3" s="12">
        <v>6</v>
      </c>
      <c r="D3" s="12">
        <v>1</v>
      </c>
      <c r="E3" s="13">
        <f t="shared" ref="E3:E7" si="0">SUMPRODUCT(B3:D3,$B$11:$D$11)</f>
        <v>723</v>
      </c>
      <c r="F3" s="12" t="s">
        <v>50</v>
      </c>
      <c r="G3" s="12">
        <f t="shared" ref="G3:G4" si="1">I3*$J$2</f>
        <v>720</v>
      </c>
      <c r="I3" s="12">
        <v>18</v>
      </c>
    </row>
    <row r="4" spans="1:10" ht="22.5" customHeight="1" x14ac:dyDescent="0.3">
      <c r="A4" s="12" t="s">
        <v>52</v>
      </c>
      <c r="B4" s="12">
        <v>0</v>
      </c>
      <c r="C4" s="12">
        <v>2</v>
      </c>
      <c r="D4" s="12">
        <v>5</v>
      </c>
      <c r="E4" s="13">
        <f t="shared" si="0"/>
        <v>484</v>
      </c>
      <c r="F4" s="12" t="s">
        <v>50</v>
      </c>
      <c r="G4" s="12">
        <f t="shared" si="1"/>
        <v>480</v>
      </c>
      <c r="I4" s="12">
        <v>12</v>
      </c>
    </row>
    <row r="5" spans="1:10" ht="22.5" customHeight="1" x14ac:dyDescent="0.3">
      <c r="A5" s="12" t="s">
        <v>43</v>
      </c>
      <c r="B5" s="12">
        <v>1</v>
      </c>
      <c r="C5" s="12">
        <v>0</v>
      </c>
      <c r="D5" s="12">
        <v>0</v>
      </c>
      <c r="E5" s="13">
        <f t="shared" si="0"/>
        <v>39</v>
      </c>
      <c r="F5" s="12" t="s">
        <v>50</v>
      </c>
      <c r="G5" s="12">
        <v>0</v>
      </c>
    </row>
    <row r="6" spans="1:10" ht="22.5" customHeight="1" x14ac:dyDescent="0.3">
      <c r="A6" s="12" t="s">
        <v>44</v>
      </c>
      <c r="B6" s="12">
        <v>0</v>
      </c>
      <c r="C6" s="12">
        <v>1</v>
      </c>
      <c r="D6" s="12">
        <v>0</v>
      </c>
      <c r="E6" s="13">
        <f t="shared" si="0"/>
        <v>77</v>
      </c>
      <c r="F6" s="12" t="s">
        <v>50</v>
      </c>
      <c r="G6" s="12">
        <v>0</v>
      </c>
    </row>
    <row r="7" spans="1:10" ht="22.5" customHeight="1" x14ac:dyDescent="0.3">
      <c r="A7" s="12" t="s">
        <v>45</v>
      </c>
      <c r="B7" s="12">
        <v>0</v>
      </c>
      <c r="C7" s="12">
        <v>0</v>
      </c>
      <c r="D7" s="12">
        <v>1</v>
      </c>
      <c r="E7" s="13">
        <f t="shared" si="0"/>
        <v>66</v>
      </c>
      <c r="F7" s="12" t="s">
        <v>50</v>
      </c>
      <c r="G7" s="12">
        <v>0</v>
      </c>
    </row>
    <row r="8" spans="1:10" ht="22.5" customHeight="1" x14ac:dyDescent="0.3">
      <c r="A8" s="16"/>
      <c r="B8" s="17"/>
      <c r="C8" s="16"/>
      <c r="D8" s="16"/>
      <c r="F8" s="16"/>
      <c r="G8" s="16"/>
    </row>
    <row r="9" spans="1:10" s="10" customFormat="1" ht="22.5" customHeight="1" x14ac:dyDescent="0.3">
      <c r="A9" s="9" t="s">
        <v>53</v>
      </c>
      <c r="B9" s="9" t="s">
        <v>43</v>
      </c>
      <c r="C9" s="9" t="s">
        <v>44</v>
      </c>
      <c r="D9" s="9" t="s">
        <v>45</v>
      </c>
      <c r="E9" s="18" t="s">
        <v>55</v>
      </c>
      <c r="G9" s="19"/>
    </row>
    <row r="10" spans="1:10" ht="22.5" customHeight="1" x14ac:dyDescent="0.3">
      <c r="A10" s="12" t="s">
        <v>54</v>
      </c>
      <c r="B10" s="12">
        <v>600</v>
      </c>
      <c r="C10" s="12">
        <v>700</v>
      </c>
      <c r="D10" s="12">
        <v>740</v>
      </c>
      <c r="E10" s="13">
        <f>SUMPRODUCT(B10:D10,$B$11:$D$11)</f>
        <v>126140</v>
      </c>
      <c r="G10" s="16"/>
    </row>
    <row r="11" spans="1:10" ht="22.5" customHeight="1" x14ac:dyDescent="0.3">
      <c r="A11" s="12" t="s">
        <v>58</v>
      </c>
      <c r="B11" s="20">
        <v>39</v>
      </c>
      <c r="C11" s="20">
        <v>77</v>
      </c>
      <c r="D11" s="20">
        <v>66</v>
      </c>
      <c r="E11" s="21"/>
      <c r="G11" s="16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해답 보고서 1</vt:lpstr>
      <vt:lpstr>기본결과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</dc:creator>
  <cp:lastModifiedBy>백승훈</cp:lastModifiedBy>
  <dcterms:created xsi:type="dcterms:W3CDTF">2010-07-14T16:25:55Z</dcterms:created>
  <dcterms:modified xsi:type="dcterms:W3CDTF">2017-12-08T10:37:16Z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ormulaDeskUniqueName">
    <vt:lpwstr>c59be5c9-a82c-4a1d-bb72-eb5ebde8ed62</vt:lpwstr>
  </property>
</Properties>
</file>