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1\OneDrive\Documentos\GitHub\Presupuesto\Clase\Modelo de dominio\doo\"/>
    </mc:Choice>
  </mc:AlternateContent>
  <xr:revisionPtr revIDLastSave="0" documentId="13_ncr:1_{7F01F969-45C6-4D27-91E9-DEC13D9DC224}" xr6:coauthVersionLast="47" xr6:coauthVersionMax="47" xr10:uidLastSave="{00000000-0000-0000-0000-000000000000}"/>
  <bookViews>
    <workbookView xWindow="-120" yWindow="-120" windowWidth="20730" windowHeight="11160" tabRatio="646" firstSheet="5" activeTab="8" xr2:uid="{6F6BD445-9B01-4604-8A63-28FF2D43D342}"/>
  </bookViews>
  <sheets>
    <sheet name="objeto de dominio" sheetId="2" r:id="rId1"/>
    <sheet name="modelo de dominio" sheetId="5" r:id="rId2"/>
    <sheet name="valores" sheetId="1" r:id="rId3"/>
    <sheet name="tipo rubro" sheetId="4" r:id="rId4"/>
    <sheet name="tipo rubro datos simulados" sheetId="6" r:id="rId5"/>
    <sheet name="rubro" sheetId="7" r:id="rId6"/>
    <sheet name="rubro datos simulados" sheetId="8" r:id="rId7"/>
    <sheet name="compromiso financiero " sheetId="9" r:id="rId8"/>
    <sheet name="compromiso fina datos simulados" sheetId="10" r:id="rId9"/>
    <sheet name="persona" sheetId="11" r:id="rId10"/>
    <sheet name="persona datos simulados" sheetId="12" r:id="rId11"/>
    <sheet name="presupuesto datos simulados" sheetId="14" r:id="rId12"/>
    <sheet name="presupuesto " sheetId="13" r:id="rId13"/>
    <sheet name="año datos simulados" sheetId="16" r:id="rId14"/>
    <sheet name="año" sheetId="15" r:id="rId15"/>
    <sheet name="detalles presupuesto datos simu" sheetId="18" r:id="rId16"/>
    <sheet name="detalles presupuesto" sheetId="17" r:id="rId17"/>
    <sheet name="historico detalle pres. d.s." sheetId="20" r:id="rId18"/>
    <sheet name="historico detalle presupuesto " sheetId="19" r:id="rId19"/>
    <sheet name="ejecucion real detalle p. d.s." sheetId="22" r:id="rId20"/>
    <sheet name="ejecucion real detalle p." sheetId="21" r:id="rId21"/>
    <sheet name="mes datos simulados" sheetId="24" r:id="rId22"/>
    <sheet name="mes" sheetId="23" r:id="rId23"/>
    <sheet name="tipo detalle presupuesto d.s." sheetId="26" r:id="rId24"/>
    <sheet name="tipo detalle presupuesto 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7" i="1"/>
  <c r="B3" i="1"/>
  <c r="B4" i="1"/>
  <c r="B5" i="1"/>
  <c r="B6" i="1"/>
  <c r="B2" i="1"/>
  <c r="E4" i="6"/>
  <c r="E3" i="6"/>
  <c r="F2" i="8"/>
  <c r="E2" i="8"/>
  <c r="A2" i="8"/>
  <c r="B2" i="8"/>
  <c r="C2" i="8"/>
  <c r="D2" i="8"/>
  <c r="E2" i="10"/>
  <c r="D2" i="10"/>
  <c r="C2" i="10"/>
  <c r="B2" i="10"/>
  <c r="K21" i="4"/>
  <c r="K20" i="4"/>
  <c r="K19" i="4"/>
  <c r="U5" i="4"/>
  <c r="T5" i="4"/>
  <c r="S5" i="4"/>
  <c r="R5" i="4"/>
  <c r="Q5" i="4"/>
  <c r="U5" i="7"/>
  <c r="T5" i="7"/>
  <c r="S5" i="7"/>
  <c r="R5" i="7"/>
  <c r="Q5" i="7"/>
  <c r="C17" i="7"/>
  <c r="C16" i="7"/>
  <c r="C15" i="7"/>
  <c r="B3" i="25" l="1"/>
  <c r="B2" i="25"/>
  <c r="B3" i="23"/>
  <c r="B2" i="23"/>
  <c r="B3" i="21"/>
  <c r="B2" i="21"/>
  <c r="B3" i="19"/>
  <c r="B2" i="19"/>
  <c r="B3" i="17"/>
  <c r="B2" i="17"/>
  <c r="B3" i="15"/>
  <c r="B2" i="15"/>
  <c r="B3" i="13"/>
  <c r="B2" i="13"/>
  <c r="B3" i="11"/>
  <c r="B2" i="11"/>
  <c r="B3" i="9"/>
  <c r="B2" i="9"/>
  <c r="D2" i="26"/>
  <c r="C2" i="26"/>
  <c r="B2" i="26"/>
  <c r="A2" i="26"/>
  <c r="C13" i="25"/>
  <c r="A3" i="25"/>
  <c r="A2" i="25"/>
  <c r="D2" i="24"/>
  <c r="C2" i="24"/>
  <c r="B2" i="24"/>
  <c r="A2" i="24"/>
  <c r="A3" i="23"/>
  <c r="A2" i="23"/>
  <c r="D2" i="22"/>
  <c r="C2" i="22"/>
  <c r="B2" i="22"/>
  <c r="A2" i="22"/>
  <c r="C13" i="21"/>
  <c r="A3" i="21"/>
  <c r="A2" i="21"/>
  <c r="D2" i="20"/>
  <c r="C2" i="20"/>
  <c r="B2" i="20"/>
  <c r="A2" i="20"/>
  <c r="C13" i="19"/>
  <c r="A3" i="19"/>
  <c r="A2" i="19"/>
  <c r="D2" i="18"/>
  <c r="C2" i="18"/>
  <c r="B2" i="18"/>
  <c r="A2" i="18"/>
  <c r="C13" i="17"/>
  <c r="A3" i="17"/>
  <c r="A2" i="17"/>
  <c r="D2" i="16"/>
  <c r="C2" i="16"/>
  <c r="B2" i="16"/>
  <c r="A2" i="16"/>
  <c r="A3" i="15"/>
  <c r="A2" i="15"/>
  <c r="D2" i="14"/>
  <c r="C2" i="14"/>
  <c r="B2" i="14"/>
  <c r="A2" i="14"/>
  <c r="C13" i="13"/>
  <c r="A3" i="13"/>
  <c r="A2" i="13"/>
  <c r="D2" i="12"/>
  <c r="C2" i="12"/>
  <c r="B2" i="12"/>
  <c r="A2" i="12"/>
  <c r="C11" i="11"/>
  <c r="A3" i="11"/>
  <c r="A2" i="11"/>
  <c r="A2" i="10"/>
  <c r="C15" i="9"/>
  <c r="A3" i="9"/>
  <c r="A2" i="9"/>
  <c r="B3" i="7"/>
  <c r="B2" i="7"/>
  <c r="A3" i="7"/>
  <c r="A2" i="7"/>
  <c r="D2" i="6"/>
  <c r="C2" i="6"/>
  <c r="B2" i="6"/>
  <c r="A2" i="6"/>
  <c r="C13" i="4"/>
  <c r="B2" i="4"/>
  <c r="A3" i="4"/>
  <c r="B3" i="4"/>
  <c r="A2" i="4"/>
</calcChain>
</file>

<file path=xl/sharedStrings.xml><?xml version="1.0" encoding="utf-8"?>
<sst xmlns="http://schemas.openxmlformats.org/spreadsheetml/2006/main" count="945" uniqueCount="175">
  <si>
    <t>Tipo de dato</t>
  </si>
  <si>
    <t>alfanumerico</t>
  </si>
  <si>
    <t>logico</t>
  </si>
  <si>
    <t>fecha</t>
  </si>
  <si>
    <t>tipo rubro</t>
  </si>
  <si>
    <t xml:space="preserve">valor inicial </t>
  </si>
  <si>
    <t>objetos de dominio</t>
  </si>
  <si>
    <t>descripcion</t>
  </si>
  <si>
    <t>descripcio</t>
  </si>
  <si>
    <t xml:space="preserve">descripcion </t>
  </si>
  <si>
    <t xml:space="preserve">entidad que representa un tipo de rubro, el cual corresponde a la categoria a la cual pertemece un rubro determinado o un compromiso financiero. Por ejemplo un tipo de rubro puede ser el ingreso, el cual indica el dinero que recibio </t>
  </si>
  <si>
    <t>atributo</t>
  </si>
  <si>
    <t>identificador</t>
  </si>
  <si>
    <t>nombre</t>
  </si>
  <si>
    <t>tipo dato</t>
  </si>
  <si>
    <t xml:space="preserve">estado </t>
  </si>
  <si>
    <t>longitud minima</t>
  </si>
  <si>
    <t>longitud maxima</t>
  </si>
  <si>
    <t xml:space="preserve">precision </t>
  </si>
  <si>
    <t xml:space="preserve">rango inicial </t>
  </si>
  <si>
    <t xml:space="preserve">rago final </t>
  </si>
  <si>
    <t>formato</t>
  </si>
  <si>
    <t>formato de un identificador unico universal (UUID)</t>
  </si>
  <si>
    <t xml:space="preserve">solo letras y espacios </t>
  </si>
  <si>
    <t>cualquier tipo de carácter</t>
  </si>
  <si>
    <t xml:space="preserve">valor por defecto </t>
  </si>
  <si>
    <t>en caso de no se registre una descripcion se registrara en este atributo el valor del &lt;nombre&gt;</t>
  </si>
  <si>
    <t>en caso de no se registre una descripcion se registrara actovo</t>
  </si>
  <si>
    <t xml:space="preserve">regla especual </t>
  </si>
  <si>
    <t>-quitar espacios en blanco al inicio y al final'</t>
  </si>
  <si>
    <t>¿auto generado?</t>
  </si>
  <si>
    <t xml:space="preserve">indicadores </t>
  </si>
  <si>
    <t xml:space="preserve">si </t>
  </si>
  <si>
    <t xml:space="preserve">no </t>
  </si>
  <si>
    <t>¿obligatorio?</t>
  </si>
  <si>
    <t>¿calcular?</t>
  </si>
  <si>
    <t>¿sensible?</t>
  </si>
  <si>
    <t>¿identifica al registro?</t>
  </si>
  <si>
    <t xml:space="preserve">permite ver mas detalles  para una mejor comprencion del usuario </t>
  </si>
  <si>
    <t>permite al usuario identificarlo</t>
  </si>
  <si>
    <t xml:space="preserve">atributo que representa el identrificador asegurando que sea unico </t>
  </si>
  <si>
    <t>atributo que indica si el tipo de rubro esta activo o inacivo</t>
  </si>
  <si>
    <t xml:space="preserve">nombre combinacion </t>
  </si>
  <si>
    <t>combinacion 1</t>
  </si>
  <si>
    <t xml:space="preserve">no es posible tener mas de un tipo de rubro con el mismo nombre  </t>
  </si>
  <si>
    <t>combinacion 2</t>
  </si>
  <si>
    <t xml:space="preserve">no es posible que existan mas de un usuario con el mismo </t>
  </si>
  <si>
    <t xml:space="preserve">tipo identificacion </t>
  </si>
  <si>
    <t xml:space="preserve">identificacion </t>
  </si>
  <si>
    <t>ingreso</t>
  </si>
  <si>
    <t xml:space="preserve">activo </t>
  </si>
  <si>
    <t>tipo de rubro que sirve para ascignar a los rubros que representan dinero que una persona va a recibir</t>
  </si>
  <si>
    <t>tipo de rubro que sirve para ascignar a los rubros que representan dinero que una persona va a gastar</t>
  </si>
  <si>
    <t>gastos</t>
  </si>
  <si>
    <t>estado</t>
  </si>
  <si>
    <t>datos simulados</t>
  </si>
  <si>
    <t xml:space="preserve">rubro </t>
  </si>
  <si>
    <t xml:space="preserve">compromiso financiero </t>
  </si>
  <si>
    <t>persona</t>
  </si>
  <si>
    <t xml:space="preserve">presupuesto </t>
  </si>
  <si>
    <t>año</t>
  </si>
  <si>
    <t>detalles presupuesto</t>
  </si>
  <si>
    <t xml:space="preserve">historico detalle presupuesto </t>
  </si>
  <si>
    <t xml:space="preserve">ejecucion real detalle presupuesto </t>
  </si>
  <si>
    <t>mes</t>
  </si>
  <si>
    <t xml:space="preserve">tipo detalle presupuesto </t>
  </si>
  <si>
    <t xml:space="preserve">el título o rótulo de una cosa, a través del cual se agrupan </t>
  </si>
  <si>
    <t>lista de responsabilidades financieras con toda su informacio relacionada</t>
  </si>
  <si>
    <t>usuario con su informacion</t>
  </si>
  <si>
    <t>Conjunto de los gastos e ingresos previstos para un determinado período de tiempo</t>
  </si>
  <si>
    <t>año con en el que se relaciona una informacion</t>
  </si>
  <si>
    <t>mes con en el que se relaciona una informacion</t>
  </si>
  <si>
    <t>cantidad</t>
  </si>
  <si>
    <t>solo numeros</t>
  </si>
  <si>
    <t>en caso de que no se registre una cantidad, se registrara el valor de 1</t>
  </si>
  <si>
    <t xml:space="preserve">año </t>
  </si>
  <si>
    <t>Responsabilidad</t>
  </si>
  <si>
    <t xml:space="preserve">crear tipo rubro </t>
  </si>
  <si>
    <t xml:space="preserve">cambiar estado tipo rubro </t>
  </si>
  <si>
    <t>modificar tipo rubro</t>
  </si>
  <si>
    <t xml:space="preserve">eliminar tipo rubro </t>
  </si>
  <si>
    <t xml:space="preserve">consultar tipo rubro </t>
  </si>
  <si>
    <t>crear rubro</t>
  </si>
  <si>
    <t xml:space="preserve">cambiar estado rubro </t>
  </si>
  <si>
    <t>consultar rubro</t>
  </si>
  <si>
    <t xml:space="preserve">modificar rubro </t>
  </si>
  <si>
    <t xml:space="preserve">eliminar rubro  </t>
  </si>
  <si>
    <t xml:space="preserve">no es posible tener mas de un mismo identificador  </t>
  </si>
  <si>
    <t>no es posible que existan mas de un nombre con el mismo tipo rubro</t>
  </si>
  <si>
    <t>trabajo</t>
  </si>
  <si>
    <t xml:space="preserve">paga del salario </t>
  </si>
  <si>
    <t>compras</t>
  </si>
  <si>
    <t>productos de alimentacion</t>
  </si>
  <si>
    <t xml:space="preserve">comportamiento que permite registrar la informacion de un rubro </t>
  </si>
  <si>
    <t>Descripcion</t>
  </si>
  <si>
    <t xml:space="preserve">comportamiento que permite activar o desactivar la informacion de un rubro </t>
  </si>
  <si>
    <t>comportamiento que permite consultar la informacion de un rubro. Que cumpla con las condiciones recibidas</t>
  </si>
  <si>
    <t xml:space="preserve">comportamiento que permite elimiar la informacion de un rubro </t>
  </si>
  <si>
    <t xml:space="preserve">comportamiento que permite registrar la informacion de un tipo de rubro </t>
  </si>
  <si>
    <t xml:space="preserve">comportamiento que permite activar o desactivar la informacion de un tipo de rubro </t>
  </si>
  <si>
    <t xml:space="preserve">comportamiento que permite modificar la informacion de un tipo de rubro </t>
  </si>
  <si>
    <t xml:space="preserve">comportamiento que permite elimiar la informacion de un tipo de rubro </t>
  </si>
  <si>
    <t xml:space="preserve">comportamiento que permite modificar la informacion de un rubro </t>
  </si>
  <si>
    <t>requerido</t>
  </si>
  <si>
    <t>requerido/no modificable</t>
  </si>
  <si>
    <t>requerido/modificable</t>
  </si>
  <si>
    <t>no requerido</t>
  </si>
  <si>
    <t>filtro/mostrar</t>
  </si>
  <si>
    <t>filtro/mostrar{nombre}</t>
  </si>
  <si>
    <t>Entrada</t>
  </si>
  <si>
    <t>tipo rubro{codigo,estado}</t>
  </si>
  <si>
    <t>tipo rubro{codigo,nombre,descripcion,estado}</t>
  </si>
  <si>
    <t>tipo rubro{codigo}</t>
  </si>
  <si>
    <t>rubro{codigo,nombre,descripcion,estado}</t>
  </si>
  <si>
    <t>rubro{codigo,estado}</t>
  </si>
  <si>
    <t>rubro{codigo}</t>
  </si>
  <si>
    <t>Salida</t>
  </si>
  <si>
    <t>nada</t>
  </si>
  <si>
    <t>tipo rubro[]</t>
  </si>
  <si>
    <t>Rreglas de negocio</t>
  </si>
  <si>
    <t>TR-P-1</t>
  </si>
  <si>
    <t>se debe asegurar que no exista mas de un tipo de rubro con el mismo nombre</t>
  </si>
  <si>
    <t>TR-P-2</t>
  </si>
  <si>
    <t>se debe asegurar el tipo rubro con el identificador enviado</t>
  </si>
  <si>
    <t>TR-P-3</t>
  </si>
  <si>
    <t>se debe asegurar que el nuevo estado a colocar sea diferente al que tiene en el momento del cambio</t>
  </si>
  <si>
    <t>Exepciones</t>
  </si>
  <si>
    <t>ya existe un tipo de rubro con el mismo nombre</t>
  </si>
  <si>
    <t>no ya existe un tipo de rubro con el identificador enviado</t>
  </si>
  <si>
    <t>el estado que intenta asignar es el mismo que posee actulmente</t>
  </si>
  <si>
    <t>crear compromiso financiero</t>
  </si>
  <si>
    <t>consultar compromiso financiero</t>
  </si>
  <si>
    <t>modificar compromiso financiero</t>
  </si>
  <si>
    <t>eliminar compromiso financiero</t>
  </si>
  <si>
    <t>comportamiento que permite registrar la informacion de un compromiso financiero</t>
  </si>
  <si>
    <t>comportamiento que permite consultar la informacion de un compromiso financiero. Que cumpla con las condiciones recibidas</t>
  </si>
  <si>
    <t>comportamiento que permite modificar la informacion de un compromiso financiero</t>
  </si>
  <si>
    <t>comportamiento que permite elimiar la informacion de un compromiso financiero</t>
  </si>
  <si>
    <t>atributo que indica si el tipo de compromiso financiero esta activo o inacivo</t>
  </si>
  <si>
    <t xml:space="preserve">no es posible tener mas de un tipo de compromiso financiero con el mismo nombre  </t>
  </si>
  <si>
    <t>compromiso financiero{codigo,nombre,descripcion,estado}</t>
  </si>
  <si>
    <t>compromiso financiero{codigo}</t>
  </si>
  <si>
    <t>crear persona</t>
  </si>
  <si>
    <t>comportamiento que permite registrar la informacion de un persona</t>
  </si>
  <si>
    <t>persona{codigo,nombre,descripcion,estado}</t>
  </si>
  <si>
    <t>consultar persona</t>
  </si>
  <si>
    <t>comportamiento que permite consultar la informacion de un persona. Que cumpla con las condiciones recibidas</t>
  </si>
  <si>
    <t>modificar persona</t>
  </si>
  <si>
    <t>comportamiento que permite modificar la informacion de un persona</t>
  </si>
  <si>
    <t>eliminar persona</t>
  </si>
  <si>
    <t>comportamiento que permite elimiar la informacion de un persona</t>
  </si>
  <si>
    <t>persona{codigo}</t>
  </si>
  <si>
    <t>Atributo que representa el identificador de un tipo de rubro asegurando que sea único</t>
  </si>
  <si>
    <t>Atributo que representa el identificador de un rubro dentro de un tipo de rubro</t>
  </si>
  <si>
    <t>Atributo que representa el nombre de un rubro determinado</t>
  </si>
  <si>
    <t>Atributo que representa un detalle adicional que se deba dar respecto a un rubro determinado con el objetivo de que pueda ser comprendido mas facilmente</t>
  </si>
  <si>
    <t>Atributo que indica si el rubro está activo o inactivo, lo que indica que pueda ser o no utilizado</t>
  </si>
  <si>
    <t>Llave</t>
  </si>
  <si>
    <t xml:space="preserve">valor </t>
  </si>
  <si>
    <t>tipo compromiso financiero</t>
  </si>
  <si>
    <t>Fecha de vencimiento</t>
  </si>
  <si>
    <t>Identificador</t>
  </si>
  <si>
    <t>Nombre</t>
  </si>
  <si>
    <t>Alfanumerico</t>
  </si>
  <si>
    <t>Entero</t>
  </si>
  <si>
    <t>Decimal</t>
  </si>
  <si>
    <t>Logico</t>
  </si>
  <si>
    <t>Fecha</t>
  </si>
  <si>
    <t xml:space="preserve">Fecha Y Tiempo </t>
  </si>
  <si>
    <t xml:space="preserve">Si </t>
  </si>
  <si>
    <t xml:space="preserve">No </t>
  </si>
  <si>
    <t xml:space="preserve">Activo </t>
  </si>
  <si>
    <t>Inactivo</t>
  </si>
  <si>
    <t xml:space="preserve">Descripcion </t>
  </si>
  <si>
    <t xml:space="preserve">Estado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</si>
</sst>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2" fillId="0" borderId="0" xfId="1" applyFill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0" xfId="0" applyFill="1"/>
    <xf numFmtId="0" fontId="5" fillId="9" borderId="2" xfId="0" applyFont="1" applyFill="1" applyBorder="1" applyAlignment="1">
      <alignment vertical="center"/>
    </xf>
    <xf numFmtId="0" fontId="5" fillId="9" borderId="2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vertical="center"/>
    </xf>
    <xf numFmtId="0" fontId="3" fillId="10" borderId="2" xfId="0" applyFont="1" applyFill="1" applyBorder="1" applyAlignment="1">
      <alignment vertical="center" wrapText="1"/>
    </xf>
    <xf numFmtId="0" fontId="3" fillId="10" borderId="2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11" borderId="0" xfId="0" applyFill="1"/>
    <xf numFmtId="0" fontId="2" fillId="0" borderId="0" xfId="1" applyAlignment="1">
      <alignment horizontal="left" vertical="center"/>
    </xf>
    <xf numFmtId="0" fontId="6" fillId="0" borderId="0" xfId="0" applyFont="1" applyFill="1"/>
    <xf numFmtId="0" fontId="0" fillId="1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8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9" borderId="2" xfId="0" applyFont="1" applyFill="1" applyBorder="1" applyAlignment="1">
      <alignment horizontal="left" vertical="center" wrapText="1"/>
    </xf>
    <xf numFmtId="0" fontId="5" fillId="9" borderId="6" xfId="0" applyFont="1" applyFill="1" applyBorder="1" applyAlignment="1">
      <alignment horizontal="left" vertical="center" wrapText="1"/>
    </xf>
    <xf numFmtId="0" fontId="3" fillId="10" borderId="2" xfId="0" applyFont="1" applyFill="1" applyBorder="1" applyAlignment="1">
      <alignment horizontal="left" vertical="center" wrapText="1"/>
    </xf>
    <xf numFmtId="0" fontId="3" fillId="10" borderId="2" xfId="0" quotePrefix="1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quotePrefix="1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2" fillId="0" borderId="0" xfId="1" applyFill="1" applyAlignment="1">
      <alignment horizontal="left" wrapText="1"/>
    </xf>
    <xf numFmtId="0" fontId="0" fillId="15" borderId="1" xfId="0" applyFill="1" applyBorder="1" applyAlignment="1">
      <alignment horizontal="left" vertical="center" wrapText="1"/>
    </xf>
    <xf numFmtId="0" fontId="3" fillId="10" borderId="6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wrapText="1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0" fillId="6" borderId="1" xfId="0" quotePrefix="1" applyFill="1" applyBorder="1" applyAlignment="1">
      <alignment horizontal="left" vertical="center" wrapText="1"/>
    </xf>
    <xf numFmtId="0" fontId="2" fillId="12" borderId="1" xfId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2" fillId="3" borderId="1" xfId="1" applyFill="1" applyBorder="1"/>
    <xf numFmtId="0" fontId="0" fillId="3" borderId="1" xfId="0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wrapText="1"/>
    </xf>
    <xf numFmtId="0" fontId="1" fillId="16" borderId="1" xfId="0" applyFont="1" applyFill="1" applyBorder="1"/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0" fillId="8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2" fillId="0" borderId="0" xfId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8" borderId="3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8" borderId="12" xfId="0" applyFill="1" applyBorder="1" applyAlignment="1">
      <alignment horizontal="left" vertical="center"/>
    </xf>
    <xf numFmtId="0" fontId="0" fillId="8" borderId="14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3" xfId="0" applyFill="1" applyBorder="1" applyAlignment="1">
      <alignment horizontal="left" vertical="center"/>
    </xf>
    <xf numFmtId="0" fontId="1" fillId="14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17" borderId="1" xfId="0" applyFont="1" applyFill="1" applyBorder="1"/>
    <xf numFmtId="0" fontId="0" fillId="17" borderId="1" xfId="0" applyFill="1" applyBorder="1" applyAlignment="1">
      <alignment vertical="top"/>
    </xf>
    <xf numFmtId="0" fontId="2" fillId="0" borderId="1" xfId="1" applyBorder="1"/>
    <xf numFmtId="0" fontId="0" fillId="0" borderId="1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5122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F166E824-9791-47F0-A400-BA2074316F5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128" name="AutoShape 8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B8AD437D-A415-42C0-9EF4-01FBD80EA04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53C3-127F-4FB1-B767-C55AA23A65C9}">
  <dimension ref="A1:C12"/>
  <sheetViews>
    <sheetView workbookViewId="0"/>
  </sheetViews>
  <sheetFormatPr baseColWidth="10" defaultRowHeight="15" x14ac:dyDescent="0.25"/>
  <cols>
    <col min="1" max="1" width="32.7109375" bestFit="1" customWidth="1"/>
    <col min="2" max="2" width="45.28515625" bestFit="1" customWidth="1"/>
  </cols>
  <sheetData>
    <row r="1" spans="1:3" x14ac:dyDescent="0.25">
      <c r="A1" s="66" t="s">
        <v>6</v>
      </c>
      <c r="B1" s="66" t="s">
        <v>8</v>
      </c>
    </row>
    <row r="2" spans="1:3" ht="75" x14ac:dyDescent="0.25">
      <c r="A2" s="62" t="s">
        <v>4</v>
      </c>
      <c r="B2" s="63" t="s">
        <v>10</v>
      </c>
      <c r="C2" s="28"/>
    </row>
    <row r="3" spans="1:3" ht="30" x14ac:dyDescent="0.25">
      <c r="A3" s="62" t="s">
        <v>56</v>
      </c>
      <c r="B3" s="64" t="s">
        <v>66</v>
      </c>
      <c r="C3" s="28"/>
    </row>
    <row r="4" spans="1:3" ht="30" x14ac:dyDescent="0.25">
      <c r="A4" s="62" t="s">
        <v>57</v>
      </c>
      <c r="B4" s="65" t="s">
        <v>67</v>
      </c>
      <c r="C4" s="18"/>
    </row>
    <row r="5" spans="1:3" x14ac:dyDescent="0.25">
      <c r="A5" s="62" t="s">
        <v>58</v>
      </c>
      <c r="B5" s="65" t="s">
        <v>68</v>
      </c>
      <c r="C5" s="18"/>
    </row>
    <row r="6" spans="1:3" ht="30" x14ac:dyDescent="0.25">
      <c r="A6" s="62" t="s">
        <v>59</v>
      </c>
      <c r="B6" s="65" t="s">
        <v>69</v>
      </c>
      <c r="C6" s="18"/>
    </row>
    <row r="7" spans="1:3" x14ac:dyDescent="0.25">
      <c r="A7" s="62" t="s">
        <v>60</v>
      </c>
      <c r="B7" s="65" t="s">
        <v>70</v>
      </c>
      <c r="C7" s="18"/>
    </row>
    <row r="8" spans="1:3" x14ac:dyDescent="0.25">
      <c r="A8" s="62" t="s">
        <v>61</v>
      </c>
      <c r="B8" s="65">
        <v>8</v>
      </c>
      <c r="C8" s="18"/>
    </row>
    <row r="9" spans="1:3" x14ac:dyDescent="0.25">
      <c r="A9" s="62" t="s">
        <v>62</v>
      </c>
      <c r="B9" s="65">
        <v>9</v>
      </c>
      <c r="C9" s="18"/>
    </row>
    <row r="10" spans="1:3" x14ac:dyDescent="0.25">
      <c r="A10" s="62" t="s">
        <v>63</v>
      </c>
      <c r="B10" s="65">
        <v>10</v>
      </c>
      <c r="C10" s="18"/>
    </row>
    <row r="11" spans="1:3" x14ac:dyDescent="0.25">
      <c r="A11" s="62" t="s">
        <v>64</v>
      </c>
      <c r="B11" s="65" t="s">
        <v>71</v>
      </c>
      <c r="C11" s="30"/>
    </row>
    <row r="12" spans="1:3" x14ac:dyDescent="0.25">
      <c r="A12" s="62" t="s">
        <v>65</v>
      </c>
      <c r="B12" s="65">
        <v>12</v>
      </c>
      <c r="C12" s="18"/>
    </row>
  </sheetData>
  <hyperlinks>
    <hyperlink ref="A2" location="'tipo rubro'!A1" display="tipo rubro" xr:uid="{7FD2A4A7-A294-4022-92B7-BDF2A7B54D5A}"/>
    <hyperlink ref="A3" location="rubro!A1" display="rubro " xr:uid="{7AF50D39-78CF-4678-B9B5-C5B523D918DB}"/>
    <hyperlink ref="A4" location="'compromiso financiero '!A1" display="compromiso financiero " xr:uid="{D40BA212-8201-465D-AF6E-23914C4A7ED7}"/>
    <hyperlink ref="A5" location="persona!A1" display="persona" xr:uid="{ADFE392A-8AB8-4C15-8DD7-5B962E52F9F0}"/>
    <hyperlink ref="A6" location="'presupuesto '!A1" display="presupuesto " xr:uid="{3D656E67-AAE9-4749-BC14-96555A705263}"/>
    <hyperlink ref="A7" location="año!A1" display="año" xr:uid="{96384AF0-81B6-41A8-9C60-8679586C317E}"/>
    <hyperlink ref="A8" location="'detalles presupuesto'!A1" display="detalles presupuesto" xr:uid="{A5665352-FD30-4C4D-A6B9-A64B8AAB569A}"/>
    <hyperlink ref="A9" location="'historico detalle presupuesto '!A1" display="historico detalle presupuesto " xr:uid="{D58C7E96-F803-47B0-B09F-B17A336A2058}"/>
    <hyperlink ref="A10" location="'ejecucion real detalle p.'!A1" display="ejecucion real detalle presupuesto " xr:uid="{BC63B6C0-A9EB-4AA6-BDD3-5615F5BEB062}"/>
    <hyperlink ref="A11" location="mes!A1" display="mes" xr:uid="{81B9DD42-1722-4B1A-834A-EE3379C21210}"/>
    <hyperlink ref="A12" location="'tipo detalle presupuesto '!A1" display="tipo detalle presupuesto " xr:uid="{2BD429E8-2E13-4036-AA55-2676B45EDC68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AC8-F440-45B0-90F7-F04147D538D3}">
  <dimension ref="A1:P19"/>
  <sheetViews>
    <sheetView zoomScaleNormal="100" workbookViewId="0">
      <selection activeCell="B6" sqref="B6:B7"/>
    </sheetView>
  </sheetViews>
  <sheetFormatPr baseColWidth="10" defaultRowHeight="15" x14ac:dyDescent="0.25"/>
  <cols>
    <col min="1" max="1" width="18.42578125" style="5" bestFit="1" customWidth="1"/>
    <col min="2" max="2" width="15.5703125" style="5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9" t="s">
        <v>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x14ac:dyDescent="0.25">
      <c r="A2" s="9" t="str">
        <f>'objeto de dominio'!$A$1</f>
        <v>objetos de dominio</v>
      </c>
      <c r="B2" s="79" t="str">
        <f>'objeto de dominio'!A5</f>
        <v>persona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10" t="str">
        <f>'objeto de dominio'!B1</f>
        <v>descripcio</v>
      </c>
      <c r="B3" s="77" t="str">
        <f>'objeto de dominio'!B5</f>
        <v>usuario con su informacion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  <row r="4" spans="1:16" x14ac:dyDescent="0.25">
      <c r="A4" s="4" t="s">
        <v>55</v>
      </c>
      <c r="H4" s="11"/>
      <c r="J4" s="11"/>
    </row>
    <row r="5" spans="1:16" x14ac:dyDescent="0.25">
      <c r="A5" s="19" t="s">
        <v>11</v>
      </c>
      <c r="B5" s="20" t="s">
        <v>14</v>
      </c>
      <c r="C5" s="19" t="s">
        <v>16</v>
      </c>
      <c r="D5" s="19" t="s">
        <v>17</v>
      </c>
      <c r="E5" s="19" t="s">
        <v>18</v>
      </c>
      <c r="F5" s="19" t="s">
        <v>19</v>
      </c>
      <c r="G5" s="19" t="s">
        <v>20</v>
      </c>
      <c r="H5" s="20" t="s">
        <v>21</v>
      </c>
      <c r="I5" s="19" t="s">
        <v>25</v>
      </c>
      <c r="J5" s="20" t="s">
        <v>28</v>
      </c>
      <c r="K5" s="19" t="s">
        <v>30</v>
      </c>
      <c r="L5" s="20" t="s">
        <v>35</v>
      </c>
      <c r="M5" s="19" t="s">
        <v>34</v>
      </c>
      <c r="N5" s="20" t="s">
        <v>36</v>
      </c>
      <c r="O5" s="19" t="s">
        <v>37</v>
      </c>
      <c r="P5" s="20" t="s">
        <v>9</v>
      </c>
    </row>
    <row r="6" spans="1:16" ht="30" x14ac:dyDescent="0.25">
      <c r="A6" s="21" t="s">
        <v>12</v>
      </c>
      <c r="B6" s="22" t="s">
        <v>163</v>
      </c>
      <c r="C6" s="21">
        <v>36</v>
      </c>
      <c r="D6" s="21">
        <v>36</v>
      </c>
      <c r="E6" s="21"/>
      <c r="F6" s="21"/>
      <c r="G6" s="21"/>
      <c r="H6" s="22" t="s">
        <v>22</v>
      </c>
      <c r="I6" s="21"/>
      <c r="J6" s="23" t="s">
        <v>29</v>
      </c>
      <c r="K6" s="21" t="s">
        <v>32</v>
      </c>
      <c r="L6" s="21" t="s">
        <v>33</v>
      </c>
      <c r="M6" s="21" t="s">
        <v>32</v>
      </c>
      <c r="N6" s="21" t="s">
        <v>33</v>
      </c>
      <c r="O6" s="21" t="s">
        <v>32</v>
      </c>
      <c r="P6" s="21" t="s">
        <v>40</v>
      </c>
    </row>
    <row r="7" spans="1:16" x14ac:dyDescent="0.25">
      <c r="A7" s="21" t="s">
        <v>13</v>
      </c>
      <c r="B7" s="22" t="s">
        <v>163</v>
      </c>
      <c r="C7" s="21">
        <v>1</v>
      </c>
      <c r="D7" s="21">
        <v>50</v>
      </c>
      <c r="E7" s="21"/>
      <c r="F7" s="21"/>
      <c r="G7" s="21"/>
      <c r="H7" s="22" t="s">
        <v>23</v>
      </c>
      <c r="I7" s="21"/>
      <c r="J7" s="23" t="s">
        <v>29</v>
      </c>
      <c r="K7" s="21" t="s">
        <v>33</v>
      </c>
      <c r="L7" s="21" t="s">
        <v>33</v>
      </c>
      <c r="M7" s="21" t="s">
        <v>32</v>
      </c>
      <c r="N7" s="21" t="s">
        <v>33</v>
      </c>
      <c r="O7" s="21" t="s">
        <v>33</v>
      </c>
      <c r="P7" s="21" t="s">
        <v>39</v>
      </c>
    </row>
    <row r="8" spans="1:16" x14ac:dyDescent="0.25">
      <c r="H8" s="11"/>
      <c r="J8" s="11"/>
    </row>
    <row r="9" spans="1:16" x14ac:dyDescent="0.25">
      <c r="H9" s="11"/>
      <c r="J9" s="11"/>
    </row>
    <row r="10" spans="1:16" x14ac:dyDescent="0.25">
      <c r="A10" s="6" t="s">
        <v>42</v>
      </c>
      <c r="B10" s="6" t="s">
        <v>7</v>
      </c>
      <c r="C10" s="6" t="s">
        <v>11</v>
      </c>
      <c r="H10" s="11"/>
    </row>
    <row r="11" spans="1:16" x14ac:dyDescent="0.25">
      <c r="A11" s="16" t="s">
        <v>43</v>
      </c>
      <c r="B11" s="16" t="s">
        <v>44</v>
      </c>
      <c r="C11" s="18" t="str">
        <f>A7</f>
        <v>nombre</v>
      </c>
      <c r="H11" s="11"/>
    </row>
    <row r="12" spans="1:16" x14ac:dyDescent="0.25">
      <c r="A12" s="80" t="s">
        <v>45</v>
      </c>
      <c r="B12" s="80" t="s">
        <v>46</v>
      </c>
      <c r="C12" s="17" t="s">
        <v>47</v>
      </c>
      <c r="H12" s="11"/>
    </row>
    <row r="13" spans="1:16" x14ac:dyDescent="0.25">
      <c r="A13" s="80"/>
      <c r="B13" s="80"/>
      <c r="C13" s="17" t="s">
        <v>48</v>
      </c>
      <c r="H13" s="11"/>
    </row>
    <row r="15" spans="1:16" x14ac:dyDescent="0.25">
      <c r="A15" s="75" t="s">
        <v>76</v>
      </c>
      <c r="B15" s="75"/>
      <c r="C15" s="71" t="s">
        <v>94</v>
      </c>
      <c r="D15" s="71"/>
      <c r="E15" s="71"/>
      <c r="F15" s="71"/>
      <c r="G15" s="71"/>
      <c r="H15" s="71" t="s">
        <v>109</v>
      </c>
      <c r="I15" s="71"/>
    </row>
    <row r="16" spans="1:16" ht="30" customHeight="1" x14ac:dyDescent="0.25">
      <c r="A16" s="70" t="s">
        <v>142</v>
      </c>
      <c r="B16" s="70"/>
      <c r="C16" s="72" t="s">
        <v>143</v>
      </c>
      <c r="D16" s="73"/>
      <c r="E16" s="73"/>
      <c r="F16" s="73"/>
      <c r="G16" s="74"/>
      <c r="H16" s="70" t="s">
        <v>144</v>
      </c>
      <c r="I16" s="70"/>
    </row>
    <row r="17" spans="1:9" ht="29.25" customHeight="1" x14ac:dyDescent="0.25">
      <c r="A17" s="70" t="s">
        <v>145</v>
      </c>
      <c r="B17" s="70"/>
      <c r="C17" s="72" t="s">
        <v>146</v>
      </c>
      <c r="D17" s="73"/>
      <c r="E17" s="73"/>
      <c r="F17" s="73"/>
      <c r="G17" s="74"/>
      <c r="H17" s="70" t="s">
        <v>144</v>
      </c>
      <c r="I17" s="70"/>
    </row>
    <row r="18" spans="1:9" ht="31.5" customHeight="1" x14ac:dyDescent="0.25">
      <c r="A18" s="70" t="s">
        <v>147</v>
      </c>
      <c r="B18" s="70"/>
      <c r="C18" s="72" t="s">
        <v>148</v>
      </c>
      <c r="D18" s="73"/>
      <c r="E18" s="73"/>
      <c r="F18" s="73"/>
      <c r="G18" s="74"/>
      <c r="H18" s="70" t="s">
        <v>144</v>
      </c>
      <c r="I18" s="70"/>
    </row>
    <row r="19" spans="1:9" ht="30" customHeight="1" x14ac:dyDescent="0.25">
      <c r="A19" s="70" t="s">
        <v>149</v>
      </c>
      <c r="B19" s="70"/>
      <c r="C19" s="72" t="s">
        <v>150</v>
      </c>
      <c r="D19" s="73"/>
      <c r="E19" s="73"/>
      <c r="F19" s="73"/>
      <c r="G19" s="74"/>
      <c r="H19" s="70" t="s">
        <v>151</v>
      </c>
      <c r="I19" s="70"/>
    </row>
  </sheetData>
  <mergeCells count="20">
    <mergeCell ref="A19:B19"/>
    <mergeCell ref="C19:G19"/>
    <mergeCell ref="H19:I19"/>
    <mergeCell ref="A17:B17"/>
    <mergeCell ref="C17:G17"/>
    <mergeCell ref="H17:I17"/>
    <mergeCell ref="A18:B18"/>
    <mergeCell ref="C18:G18"/>
    <mergeCell ref="H18:I18"/>
    <mergeCell ref="A15:B15"/>
    <mergeCell ref="C15:G15"/>
    <mergeCell ref="H15:I15"/>
    <mergeCell ref="A16:B16"/>
    <mergeCell ref="C16:G16"/>
    <mergeCell ref="H16:I16"/>
    <mergeCell ref="A1:P1"/>
    <mergeCell ref="B2:P2"/>
    <mergeCell ref="B3:P3"/>
    <mergeCell ref="A12:A13"/>
    <mergeCell ref="B12:B13"/>
  </mergeCells>
  <hyperlinks>
    <hyperlink ref="A1" location="'objeto de dominio'!A1" display="valor inicial " xr:uid="{B8460968-8530-4368-8749-CE52A989105C}"/>
    <hyperlink ref="A4" location="'persona datos simulados'!A1" display="datos simulados" xr:uid="{E0A483AF-DE2C-431E-9EAC-3418A398874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ADC4CF-0E37-4BBC-BF73-977EA000556A}">
          <x14:formula1>
            <xm:f>valores!$A$2:$A$7</xm:f>
          </x14:formula1>
          <xm:sqref>B6:B7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EB5-7F8F-47B8-97BF-2F8952DF22E9}">
  <dimension ref="A1:P4"/>
  <sheetViews>
    <sheetView workbookViewId="0">
      <selection activeCell="C23" sqref="C23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69" t="s">
        <v>5</v>
      </c>
      <c r="B1" s="69"/>
      <c r="C1" s="69"/>
      <c r="D1" s="6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49</v>
      </c>
      <c r="C3" t="s">
        <v>51</v>
      </c>
      <c r="D3" t="s">
        <v>50</v>
      </c>
    </row>
    <row r="4" spans="1:16" x14ac:dyDescent="0.25">
      <c r="A4">
        <v>2</v>
      </c>
      <c r="B4" t="s">
        <v>53</v>
      </c>
      <c r="C4" t="s">
        <v>52</v>
      </c>
      <c r="D4" t="s">
        <v>50</v>
      </c>
    </row>
  </sheetData>
  <mergeCells count="1">
    <mergeCell ref="A1:D1"/>
  </mergeCells>
  <hyperlinks>
    <hyperlink ref="A2" location="'tipo rubro'!A6" display="'tipo rubro'!A6" xr:uid="{2D05F395-A974-48DE-A483-376CC9739DB0}"/>
    <hyperlink ref="B2" location="'tipo rubro'!A7" display="'tipo rubro'!A7" xr:uid="{2F75A882-A16C-47F7-807F-4CD31D1D4A9B}"/>
    <hyperlink ref="C2" location="'tipo rubro'!A8" display="'tipo rubro'!A8" xr:uid="{4E68A10D-DEFE-46DE-A8D3-0A8543887C37}"/>
    <hyperlink ref="D2" location="'tipo rubro'!A9" display="'tipo rubro'!A9" xr:uid="{DEAE0BC8-B528-46A0-8A07-9D91A8C78EC9}"/>
    <hyperlink ref="A1" location="'objeto de dominio'!A1" display="valor inicial " xr:uid="{7B415D16-C448-4B2C-A650-EB103907392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AE5A95-83F3-43CE-AE76-EF70FE66CB43}">
          <x14:formula1>
            <xm:f>valores!$D$2:$D$3</xm:f>
          </x14:formula1>
          <xm:sqref>D3:D4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82A0-DB6A-4CD5-B840-CBF5C731FB0F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69" t="s">
        <v>5</v>
      </c>
      <c r="B1" s="69"/>
      <c r="C1" s="69"/>
      <c r="D1" s="6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49</v>
      </c>
      <c r="C3" t="s">
        <v>51</v>
      </c>
      <c r="D3" t="s">
        <v>50</v>
      </c>
    </row>
    <row r="4" spans="1:16" x14ac:dyDescent="0.25">
      <c r="A4">
        <v>2</v>
      </c>
      <c r="B4" t="s">
        <v>53</v>
      </c>
      <c r="C4" t="s">
        <v>52</v>
      </c>
      <c r="D4" t="s">
        <v>50</v>
      </c>
    </row>
  </sheetData>
  <mergeCells count="1">
    <mergeCell ref="A1:D1"/>
  </mergeCells>
  <hyperlinks>
    <hyperlink ref="A2" location="'tipo rubro'!A6" display="'tipo rubro'!A6" xr:uid="{06A445BA-B451-4197-BF38-24940273D6CF}"/>
    <hyperlink ref="B2" location="'tipo rubro'!A7" display="'tipo rubro'!A7" xr:uid="{843F7BDD-8D68-463A-9E31-20814081DF19}"/>
    <hyperlink ref="C2" location="'tipo rubro'!A8" display="'tipo rubro'!A8" xr:uid="{7E2BFDC2-D120-48E9-95F8-AAF40FC0D68C}"/>
    <hyperlink ref="D2" location="'tipo rubro'!A9" display="'tipo rubro'!A9" xr:uid="{89C8B9AB-A379-4733-8664-CDE2DF06EA2B}"/>
    <hyperlink ref="A1" location="'objeto de dominio'!A1" display="valor inicial " xr:uid="{58C5DFB8-8B06-4286-AC24-C52666EA63C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C971E-7644-4436-AC64-D9582EDF055C}">
          <x14:formula1>
            <xm:f>valores!$D$2:$D$3</xm:f>
          </x14:formula1>
          <xm:sqref>D3:D4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F226-EC64-4971-A203-FC8B4C3FF85A}">
  <dimension ref="A1:P15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9" t="s">
        <v>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x14ac:dyDescent="0.25">
      <c r="A2" s="9" t="str">
        <f>'objeto de dominio'!$A$1</f>
        <v>objetos de dominio</v>
      </c>
      <c r="B2" s="79" t="str">
        <f>'objeto de dominio'!A6</f>
        <v xml:space="preserve">presupuesto 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10" t="str">
        <f>'objeto de dominio'!B1</f>
        <v>descripcio</v>
      </c>
      <c r="B3" s="77" t="str">
        <f>'objeto de dominio'!B6</f>
        <v>Conjunto de los gastos e ingresos previstos para un determinado período de tiempo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9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ht="15" customHeight="1" x14ac:dyDescent="0.25">
      <c r="A8" s="8" t="s">
        <v>9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38</v>
      </c>
    </row>
    <row r="9" spans="1:16" ht="15" customHeight="1" x14ac:dyDescent="0.25">
      <c r="A9" s="8" t="s">
        <v>15</v>
      </c>
      <c r="B9" s="13" t="s">
        <v>2</v>
      </c>
      <c r="C9" s="8"/>
      <c r="D9" s="8"/>
      <c r="E9" s="8"/>
      <c r="F9" s="8"/>
      <c r="G9" s="8"/>
      <c r="H9" s="13"/>
      <c r="I9" s="13" t="s">
        <v>27</v>
      </c>
      <c r="J9" s="13"/>
      <c r="K9" s="8" t="s">
        <v>33</v>
      </c>
      <c r="L9" s="8" t="s">
        <v>33</v>
      </c>
      <c r="M9" s="8" t="s">
        <v>32</v>
      </c>
      <c r="N9" s="8" t="s">
        <v>33</v>
      </c>
      <c r="O9" s="8" t="s">
        <v>33</v>
      </c>
      <c r="P9" s="8" t="s">
        <v>41</v>
      </c>
    </row>
    <row r="10" spans="1:16" x14ac:dyDescent="0.25">
      <c r="H10" s="11"/>
      <c r="J10" s="11"/>
    </row>
    <row r="11" spans="1:16" x14ac:dyDescent="0.25">
      <c r="H11" s="11"/>
      <c r="J11" s="11"/>
    </row>
    <row r="12" spans="1:16" x14ac:dyDescent="0.25">
      <c r="A12" s="6" t="s">
        <v>42</v>
      </c>
      <c r="B12" s="6" t="s">
        <v>7</v>
      </c>
      <c r="C12" s="6" t="s">
        <v>11</v>
      </c>
      <c r="H12" s="11"/>
    </row>
    <row r="13" spans="1:16" x14ac:dyDescent="0.25">
      <c r="A13" s="16" t="s">
        <v>43</v>
      </c>
      <c r="B13" s="16" t="s">
        <v>44</v>
      </c>
      <c r="C13" s="18" t="str">
        <f>A7</f>
        <v>nombre</v>
      </c>
      <c r="H13" s="11"/>
    </row>
    <row r="14" spans="1:16" x14ac:dyDescent="0.25">
      <c r="A14" s="80" t="s">
        <v>45</v>
      </c>
      <c r="B14" s="80" t="s">
        <v>46</v>
      </c>
      <c r="C14" s="17" t="s">
        <v>47</v>
      </c>
      <c r="H14" s="11"/>
    </row>
    <row r="15" spans="1:16" x14ac:dyDescent="0.25">
      <c r="A15" s="80"/>
      <c r="B15" s="80"/>
      <c r="C15" s="17" t="s">
        <v>48</v>
      </c>
      <c r="H15" s="11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57113C4D-9B2D-48CE-AE84-2C0879BE2872}"/>
    <hyperlink ref="A4" location="'presupuesto datos simulados'!A1" display="datos simulados" xr:uid="{2A970CAF-346D-4D2F-837B-803576A255E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CBB93A-33D3-4354-B092-72619EABBE80}">
          <x14:formula1>
            <xm:f>valores!$C$2:$C$3</xm:f>
          </x14:formula1>
          <xm:sqref>K6:O9</xm:sqref>
        </x14:dataValidation>
        <x14:dataValidation type="list" allowBlank="1" showInputMessage="1" showErrorMessage="1" xr:uid="{D1FFD362-8A0C-4555-89F2-83C2FEB915E8}">
          <x14:formula1>
            <xm:f>valores!$A$2:$A$6</xm:f>
          </x14:formula1>
          <xm:sqref>B6:B9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B0D4-F4A7-4954-BDBF-726FE6967B15}">
  <dimension ref="A1:P4"/>
  <sheetViews>
    <sheetView workbookViewId="0">
      <selection activeCell="A2" sqref="A2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69" t="s">
        <v>5</v>
      </c>
      <c r="B1" s="69"/>
      <c r="C1" s="69"/>
      <c r="D1" s="6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49</v>
      </c>
      <c r="C3" t="s">
        <v>51</v>
      </c>
      <c r="D3" t="s">
        <v>50</v>
      </c>
    </row>
    <row r="4" spans="1:16" x14ac:dyDescent="0.25">
      <c r="A4">
        <v>2</v>
      </c>
      <c r="B4" t="s">
        <v>53</v>
      </c>
      <c r="C4" t="s">
        <v>52</v>
      </c>
      <c r="D4" t="s">
        <v>50</v>
      </c>
    </row>
  </sheetData>
  <mergeCells count="1">
    <mergeCell ref="A1:D1"/>
  </mergeCells>
  <hyperlinks>
    <hyperlink ref="A2" location="'tipo rubro'!A6" display="'tipo rubro'!A6" xr:uid="{10B5FC35-9514-4AE3-8478-572BC2A210C6}"/>
    <hyperlink ref="B2" location="'tipo rubro'!A7" display="'tipo rubro'!A7" xr:uid="{BBB51878-BFA8-4624-942C-3C7A30B67A31}"/>
    <hyperlink ref="C2" location="'tipo rubro'!A8" display="'tipo rubro'!A8" xr:uid="{2F00E0C3-BE65-494E-B4EB-3DFC00C781AC}"/>
    <hyperlink ref="D2" location="'tipo rubro'!A9" display="'tipo rubro'!A9" xr:uid="{5E8DAC24-FDB8-420A-A461-FB6DEF9A1D12}"/>
    <hyperlink ref="A1" location="'objeto de dominio'!A1" display="valor inicial " xr:uid="{2C8089F9-C25C-4D23-884C-5570FC17FC1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ACFCF2-C3A2-44FC-9CF2-910EA3C9ADC6}">
          <x14:formula1>
            <xm:f>valores!$D$2:$D$3</xm:f>
          </x14:formula1>
          <xm:sqref>D3:D4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E1B6-4531-4994-B6AC-90578AE62464}">
  <dimension ref="A1:P12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9" t="s">
        <v>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x14ac:dyDescent="0.25">
      <c r="A2" s="9" t="str">
        <f>'objeto de dominio'!$A$1</f>
        <v>objetos de dominio</v>
      </c>
      <c r="B2" s="79" t="str">
        <f>'objeto de dominio'!A7</f>
        <v>año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10" t="str">
        <f>'objeto de dominio'!B1</f>
        <v>descripcio</v>
      </c>
      <c r="B3" s="77" t="str">
        <f>'objeto de dominio'!B7</f>
        <v>año con en el que se relaciona una informacion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  <row r="4" spans="1:16" x14ac:dyDescent="0.25">
      <c r="A4" s="4" t="s">
        <v>55</v>
      </c>
      <c r="H4" s="11"/>
      <c r="J4" s="11"/>
    </row>
    <row r="5" spans="1:16" x14ac:dyDescent="0.25">
      <c r="A5" s="19" t="s">
        <v>11</v>
      </c>
      <c r="B5" s="20" t="s">
        <v>14</v>
      </c>
      <c r="C5" s="19" t="s">
        <v>16</v>
      </c>
      <c r="D5" s="19" t="s">
        <v>17</v>
      </c>
      <c r="E5" s="19" t="s">
        <v>18</v>
      </c>
      <c r="F5" s="19" t="s">
        <v>19</v>
      </c>
      <c r="G5" s="19" t="s">
        <v>20</v>
      </c>
      <c r="H5" s="20" t="s">
        <v>21</v>
      </c>
      <c r="I5" s="19" t="s">
        <v>25</v>
      </c>
      <c r="J5" s="20" t="s">
        <v>28</v>
      </c>
      <c r="K5" s="19" t="s">
        <v>30</v>
      </c>
      <c r="L5" s="20" t="s">
        <v>35</v>
      </c>
      <c r="M5" s="19" t="s">
        <v>34</v>
      </c>
      <c r="N5" s="20" t="s">
        <v>36</v>
      </c>
      <c r="O5" s="19" t="s">
        <v>37</v>
      </c>
      <c r="P5" s="20" t="s">
        <v>9</v>
      </c>
    </row>
    <row r="6" spans="1:16" x14ac:dyDescent="0.25">
      <c r="A6" s="21" t="s">
        <v>75</v>
      </c>
      <c r="B6" s="22" t="s">
        <v>3</v>
      </c>
      <c r="C6" s="21">
        <v>4</v>
      </c>
      <c r="D6" s="21">
        <v>36</v>
      </c>
      <c r="E6" s="21"/>
      <c r="F6" s="21"/>
      <c r="G6" s="21"/>
      <c r="H6" s="22" t="s">
        <v>22</v>
      </c>
      <c r="I6" s="21"/>
      <c r="J6" s="23" t="s">
        <v>29</v>
      </c>
      <c r="K6" s="21" t="s">
        <v>32</v>
      </c>
      <c r="L6" s="21" t="s">
        <v>33</v>
      </c>
      <c r="M6" s="21" t="s">
        <v>32</v>
      </c>
      <c r="N6" s="21" t="s">
        <v>33</v>
      </c>
      <c r="O6" s="21" t="s">
        <v>32</v>
      </c>
      <c r="P6" s="21" t="s">
        <v>40</v>
      </c>
    </row>
    <row r="7" spans="1:16" x14ac:dyDescent="0.25">
      <c r="H7" s="11"/>
      <c r="J7" s="11"/>
    </row>
    <row r="8" spans="1:16" x14ac:dyDescent="0.25">
      <c r="H8" s="11"/>
      <c r="J8" s="11"/>
    </row>
    <row r="9" spans="1:16" x14ac:dyDescent="0.25">
      <c r="A9" s="6" t="s">
        <v>42</v>
      </c>
      <c r="B9" s="6" t="s">
        <v>7</v>
      </c>
      <c r="C9" s="6" t="s">
        <v>11</v>
      </c>
      <c r="H9" s="11"/>
    </row>
    <row r="10" spans="1:16" x14ac:dyDescent="0.25">
      <c r="A10" s="16" t="s">
        <v>43</v>
      </c>
      <c r="B10" s="16" t="s">
        <v>44</v>
      </c>
      <c r="C10" s="18"/>
      <c r="H10" s="11"/>
    </row>
    <row r="11" spans="1:16" x14ac:dyDescent="0.25">
      <c r="A11" s="80" t="s">
        <v>45</v>
      </c>
      <c r="B11" s="80" t="s">
        <v>46</v>
      </c>
      <c r="C11" s="17" t="s">
        <v>47</v>
      </c>
      <c r="H11" s="11"/>
    </row>
    <row r="12" spans="1:16" x14ac:dyDescent="0.25">
      <c r="A12" s="80"/>
      <c r="B12" s="80"/>
      <c r="C12" s="17" t="s">
        <v>48</v>
      </c>
      <c r="H12" s="11"/>
    </row>
  </sheetData>
  <mergeCells count="5">
    <mergeCell ref="A1:P1"/>
    <mergeCell ref="B2:P2"/>
    <mergeCell ref="B3:P3"/>
    <mergeCell ref="A11:A12"/>
    <mergeCell ref="B11:B12"/>
  </mergeCells>
  <hyperlinks>
    <hyperlink ref="A1" location="'objeto de dominio'!A1" display="valor inicial " xr:uid="{272CF8F6-3DCF-4BE3-B676-6F7EB1504DF9}"/>
    <hyperlink ref="A4" location="'año datos simulados'!A1" display="datos simulados" xr:uid="{3544F9ED-80DF-45D5-A032-80ECB60EBB03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B2E-38B0-4A92-9C59-FA8DBF34BEC1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69" t="s">
        <v>5</v>
      </c>
      <c r="B1" s="69"/>
      <c r="C1" s="69"/>
      <c r="D1" s="6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49</v>
      </c>
      <c r="C3" t="s">
        <v>51</v>
      </c>
      <c r="D3" t="s">
        <v>50</v>
      </c>
    </row>
    <row r="4" spans="1:16" x14ac:dyDescent="0.25">
      <c r="A4">
        <v>2</v>
      </c>
      <c r="B4" t="s">
        <v>53</v>
      </c>
      <c r="C4" t="s">
        <v>52</v>
      </c>
      <c r="D4" t="s">
        <v>50</v>
      </c>
    </row>
  </sheetData>
  <mergeCells count="1">
    <mergeCell ref="A1:D1"/>
  </mergeCells>
  <hyperlinks>
    <hyperlink ref="A2" location="'tipo rubro'!A6" display="'tipo rubro'!A6" xr:uid="{22176BED-1F3F-4BBF-B794-443FB0FD746D}"/>
    <hyperlink ref="B2" location="'tipo rubro'!A7" display="'tipo rubro'!A7" xr:uid="{29106ED1-1D70-42D9-8BD0-1E7C60A84F5A}"/>
    <hyperlink ref="C2" location="'tipo rubro'!A8" display="'tipo rubro'!A8" xr:uid="{FE0A8D83-3348-4E26-9297-68F7CA9AF28D}"/>
    <hyperlink ref="D2" location="'tipo rubro'!A9" display="'tipo rubro'!A9" xr:uid="{7BF888E0-60B9-4296-BA8F-1C30CA5622B0}"/>
    <hyperlink ref="A1" location="'objeto de dominio'!A1" display="valor inicial " xr:uid="{E3928104-393F-4ED5-A221-08AD34A06C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4D3209-0429-4F92-9383-CE00CC5C9158}">
          <x14:formula1>
            <xm:f>valores!$D$2:$D$3</xm:f>
          </x14:formula1>
          <xm:sqref>D3:D4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A708-2749-4703-86E8-954F21D6A2C1}">
  <dimension ref="A1:P15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9" t="s">
        <v>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x14ac:dyDescent="0.25">
      <c r="A2" s="9" t="str">
        <f>'objeto de dominio'!$A$1</f>
        <v>objetos de dominio</v>
      </c>
      <c r="B2" s="79" t="str">
        <f>'objeto de dominio'!A8</f>
        <v>detalles presupuesto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10" t="str">
        <f>'objeto de dominio'!B1</f>
        <v>descripcio</v>
      </c>
      <c r="B3" s="77">
        <f>'objeto de dominio'!B8</f>
        <v>8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9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ht="15" customHeight="1" x14ac:dyDescent="0.25">
      <c r="A8" s="8" t="s">
        <v>9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38</v>
      </c>
    </row>
    <row r="9" spans="1:16" ht="15" customHeight="1" x14ac:dyDescent="0.25">
      <c r="A9" s="8" t="s">
        <v>15</v>
      </c>
      <c r="B9" s="13" t="s">
        <v>2</v>
      </c>
      <c r="C9" s="8"/>
      <c r="D9" s="8"/>
      <c r="E9" s="8"/>
      <c r="F9" s="8"/>
      <c r="G9" s="8"/>
      <c r="H9" s="13"/>
      <c r="I9" s="13" t="s">
        <v>27</v>
      </c>
      <c r="J9" s="13"/>
      <c r="K9" s="8" t="s">
        <v>33</v>
      </c>
      <c r="L9" s="8" t="s">
        <v>33</v>
      </c>
      <c r="M9" s="8" t="s">
        <v>32</v>
      </c>
      <c r="N9" s="8" t="s">
        <v>33</v>
      </c>
      <c r="O9" s="8" t="s">
        <v>33</v>
      </c>
      <c r="P9" s="8" t="s">
        <v>41</v>
      </c>
    </row>
    <row r="10" spans="1:16" x14ac:dyDescent="0.25">
      <c r="H10" s="11"/>
      <c r="J10" s="11"/>
    </row>
    <row r="11" spans="1:16" x14ac:dyDescent="0.25">
      <c r="H11" s="11"/>
      <c r="J11" s="11"/>
    </row>
    <row r="12" spans="1:16" x14ac:dyDescent="0.25">
      <c r="A12" s="6" t="s">
        <v>42</v>
      </c>
      <c r="B12" s="6" t="s">
        <v>7</v>
      </c>
      <c r="C12" s="6" t="s">
        <v>11</v>
      </c>
      <c r="H12" s="11"/>
    </row>
    <row r="13" spans="1:16" x14ac:dyDescent="0.25">
      <c r="A13" s="16" t="s">
        <v>43</v>
      </c>
      <c r="B13" s="16" t="s">
        <v>44</v>
      </c>
      <c r="C13" s="18" t="str">
        <f>A7</f>
        <v>nombre</v>
      </c>
      <c r="H13" s="11"/>
    </row>
    <row r="14" spans="1:16" x14ac:dyDescent="0.25">
      <c r="A14" s="80" t="s">
        <v>45</v>
      </c>
      <c r="B14" s="80" t="s">
        <v>46</v>
      </c>
      <c r="C14" s="17" t="s">
        <v>47</v>
      </c>
      <c r="H14" s="11"/>
    </row>
    <row r="15" spans="1:16" x14ac:dyDescent="0.25">
      <c r="A15" s="80"/>
      <c r="B15" s="80"/>
      <c r="C15" s="17" t="s">
        <v>48</v>
      </c>
      <c r="H15" s="11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9D650644-FFEC-4B37-9193-FDFBE7D6B5DF}"/>
    <hyperlink ref="A4" location="'detalles presupuesto datos simu'!A1" display="datos simulados" xr:uid="{56A99A49-00B4-41C3-8147-857D44470D6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278E34-69C9-4490-926D-A2FBA22C7526}">
          <x14:formula1>
            <xm:f>valores!$C$2:$C$3</xm:f>
          </x14:formula1>
          <xm:sqref>K6:O9</xm:sqref>
        </x14:dataValidation>
        <x14:dataValidation type="list" allowBlank="1" showInputMessage="1" showErrorMessage="1" xr:uid="{C9829D51-C8F8-4F02-9DED-50E6D055CCEA}">
          <x14:formula1>
            <xm:f>valores!$A$2:$A$6</xm:f>
          </x14:formula1>
          <xm:sqref>B6:B9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731F-09A7-4DBE-AD4C-0BAC186A2E74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69" t="s">
        <v>5</v>
      </c>
      <c r="B1" s="69"/>
      <c r="C1" s="69"/>
      <c r="D1" s="6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49</v>
      </c>
      <c r="C3" t="s">
        <v>51</v>
      </c>
      <c r="D3" t="s">
        <v>50</v>
      </c>
    </row>
    <row r="4" spans="1:16" x14ac:dyDescent="0.25">
      <c r="A4">
        <v>2</v>
      </c>
      <c r="B4" t="s">
        <v>53</v>
      </c>
      <c r="C4" t="s">
        <v>52</v>
      </c>
      <c r="D4" t="s">
        <v>50</v>
      </c>
    </row>
  </sheetData>
  <mergeCells count="1">
    <mergeCell ref="A1:D1"/>
  </mergeCells>
  <hyperlinks>
    <hyperlink ref="A2" location="'tipo rubro'!A6" display="'tipo rubro'!A6" xr:uid="{2FF3A405-E19D-4693-B1E0-060F48BAC3FB}"/>
    <hyperlink ref="B2" location="'tipo rubro'!A7" display="'tipo rubro'!A7" xr:uid="{7C625551-1007-4041-A06B-86D441A7E48D}"/>
    <hyperlink ref="C2" location="'tipo rubro'!A8" display="'tipo rubro'!A8" xr:uid="{E5AB9271-0620-4A85-8DAA-993D84728506}"/>
    <hyperlink ref="D2" location="'tipo rubro'!A9" display="'tipo rubro'!A9" xr:uid="{08F895E6-C13A-4BAB-AFE9-14EC288B7D5A}"/>
    <hyperlink ref="A1" location="'objeto de dominio'!A1" display="valor inicial " xr:uid="{C32B3212-8D84-43EF-8D91-15E8B82236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7988F-5C95-43CE-A0A4-648AF90E4EE4}">
          <x14:formula1>
            <xm:f>valores!$D$2:$D$3</xm:f>
          </x14:formula1>
          <xm:sqref>D3:D4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D28-25DC-43FE-8F97-E5F95A575D12}">
  <dimension ref="A1:P15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9" t="s">
        <v>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x14ac:dyDescent="0.25">
      <c r="A2" s="9" t="str">
        <f>'objeto de dominio'!$A$1</f>
        <v>objetos de dominio</v>
      </c>
      <c r="B2" s="79" t="str">
        <f>'objeto de dominio'!A9</f>
        <v xml:space="preserve">historico detalle presupuesto 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10" t="str">
        <f>'objeto de dominio'!B1</f>
        <v>descripcio</v>
      </c>
      <c r="B3" s="77">
        <f>'objeto de dominio'!B9</f>
        <v>9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9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ht="15" customHeight="1" x14ac:dyDescent="0.25">
      <c r="A8" s="8" t="s">
        <v>9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38</v>
      </c>
    </row>
    <row r="9" spans="1:16" ht="15" customHeight="1" x14ac:dyDescent="0.25">
      <c r="A9" s="8" t="s">
        <v>15</v>
      </c>
      <c r="B9" s="13" t="s">
        <v>2</v>
      </c>
      <c r="C9" s="8"/>
      <c r="D9" s="8"/>
      <c r="E9" s="8"/>
      <c r="F9" s="8"/>
      <c r="G9" s="8"/>
      <c r="H9" s="13"/>
      <c r="I9" s="13" t="s">
        <v>27</v>
      </c>
      <c r="J9" s="13"/>
      <c r="K9" s="8" t="s">
        <v>33</v>
      </c>
      <c r="L9" s="8" t="s">
        <v>33</v>
      </c>
      <c r="M9" s="8" t="s">
        <v>32</v>
      </c>
      <c r="N9" s="8" t="s">
        <v>33</v>
      </c>
      <c r="O9" s="8" t="s">
        <v>33</v>
      </c>
      <c r="P9" s="8" t="s">
        <v>41</v>
      </c>
    </row>
    <row r="10" spans="1:16" x14ac:dyDescent="0.25">
      <c r="H10" s="11"/>
      <c r="J10" s="11"/>
    </row>
    <row r="11" spans="1:16" x14ac:dyDescent="0.25">
      <c r="H11" s="11"/>
      <c r="J11" s="11"/>
    </row>
    <row r="12" spans="1:16" x14ac:dyDescent="0.25">
      <c r="A12" s="6" t="s">
        <v>42</v>
      </c>
      <c r="B12" s="6" t="s">
        <v>7</v>
      </c>
      <c r="C12" s="6" t="s">
        <v>11</v>
      </c>
      <c r="H12" s="11"/>
    </row>
    <row r="13" spans="1:16" x14ac:dyDescent="0.25">
      <c r="A13" s="16" t="s">
        <v>43</v>
      </c>
      <c r="B13" s="16" t="s">
        <v>44</v>
      </c>
      <c r="C13" s="18" t="str">
        <f>A7</f>
        <v>nombre</v>
      </c>
      <c r="H13" s="11"/>
    </row>
    <row r="14" spans="1:16" x14ac:dyDescent="0.25">
      <c r="A14" s="80" t="s">
        <v>45</v>
      </c>
      <c r="B14" s="80" t="s">
        <v>46</v>
      </c>
      <c r="C14" s="17" t="s">
        <v>47</v>
      </c>
      <c r="H14" s="11"/>
    </row>
    <row r="15" spans="1:16" x14ac:dyDescent="0.25">
      <c r="A15" s="80"/>
      <c r="B15" s="80"/>
      <c r="C15" s="17" t="s">
        <v>48</v>
      </c>
      <c r="H15" s="11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DE492374-E1A5-4BB8-8C86-372F236A80BC}"/>
    <hyperlink ref="A4" location="'historico detalle pres. d.s.'!A1" display="datos simulados" xr:uid="{29EC4AD8-DEB9-4575-855E-3AA6AD6B37F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7B21B-7F9B-4D41-9483-A42D075EC841}">
          <x14:formula1>
            <xm:f>valores!$C$2:$C$3</xm:f>
          </x14:formula1>
          <xm:sqref>K6:O9</xm:sqref>
        </x14:dataValidation>
        <x14:dataValidation type="list" allowBlank="1" showInputMessage="1" showErrorMessage="1" xr:uid="{9D6FE5EE-BC69-4542-8A22-24483501554B}">
          <x14:formula1>
            <xm:f>valores!$A$2:$A$6</xm:f>
          </x14:formula1>
          <xm:sqref>B6:B9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8A9A-0834-419F-91BF-946D55C33AB2}">
  <dimension ref="A1:D12"/>
  <sheetViews>
    <sheetView workbookViewId="0">
      <selection activeCell="C22" sqref="C22"/>
    </sheetView>
  </sheetViews>
  <sheetFormatPr baseColWidth="10" defaultRowHeight="15" x14ac:dyDescent="0.25"/>
  <cols>
    <col min="1" max="16384" width="11.42578125" style="2"/>
  </cols>
  <sheetData>
    <row r="1" spans="1:4" x14ac:dyDescent="0.25">
      <c r="A1"/>
    </row>
    <row r="12" spans="1:4" x14ac:dyDescent="0.25">
      <c r="D1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285-6401-4B64-BC72-4ABFD8289385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69" t="s">
        <v>5</v>
      </c>
      <c r="B1" s="69"/>
      <c r="C1" s="69"/>
      <c r="D1" s="6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49</v>
      </c>
      <c r="C3" t="s">
        <v>51</v>
      </c>
      <c r="D3" t="s">
        <v>50</v>
      </c>
    </row>
    <row r="4" spans="1:16" x14ac:dyDescent="0.25">
      <c r="A4">
        <v>2</v>
      </c>
      <c r="B4" t="s">
        <v>53</v>
      </c>
      <c r="C4" t="s">
        <v>52</v>
      </c>
      <c r="D4" t="s">
        <v>50</v>
      </c>
    </row>
  </sheetData>
  <mergeCells count="1">
    <mergeCell ref="A1:D1"/>
  </mergeCells>
  <hyperlinks>
    <hyperlink ref="A2" location="'tipo rubro'!A6" display="'tipo rubro'!A6" xr:uid="{ECCCA0FD-DC49-4519-A9E0-3F5DC50282A3}"/>
    <hyperlink ref="B2" location="'tipo rubro'!A7" display="'tipo rubro'!A7" xr:uid="{8A5FE58F-363E-4451-B053-80D643247C07}"/>
    <hyperlink ref="C2" location="'tipo rubro'!A8" display="'tipo rubro'!A8" xr:uid="{2496F028-8783-4642-8937-685A8DEE285B}"/>
    <hyperlink ref="D2" location="'tipo rubro'!A9" display="'tipo rubro'!A9" xr:uid="{CF13BB1D-DD6C-49D0-82B8-63E18986D348}"/>
    <hyperlink ref="A1" location="'objeto de dominio'!A1" display="valor inicial " xr:uid="{2F8DF9FC-71A4-4006-9235-319F4AB60DA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5450D-99B7-49B7-B893-B38C8F82B0F8}">
          <x14:formula1>
            <xm:f>valores!$D$2:$D$3</xm:f>
          </x14:formula1>
          <xm:sqref>D3:D4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FCD-84FA-4767-AE39-9B7EBFB1471E}">
  <dimension ref="A1:P15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9" t="s">
        <v>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x14ac:dyDescent="0.25">
      <c r="A2" s="9" t="str">
        <f>'objeto de dominio'!$A$1</f>
        <v>objetos de dominio</v>
      </c>
      <c r="B2" s="79" t="str">
        <f>'objeto de dominio'!A10</f>
        <v xml:space="preserve">ejecucion real detalle presupuesto 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10" t="str">
        <f>'objeto de dominio'!B1</f>
        <v>descripcio</v>
      </c>
      <c r="B3" s="77">
        <f>'objeto de dominio'!B10</f>
        <v>10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9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ht="15" customHeight="1" x14ac:dyDescent="0.25">
      <c r="A8" s="8" t="s">
        <v>9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38</v>
      </c>
    </row>
    <row r="9" spans="1:16" ht="15" customHeight="1" x14ac:dyDescent="0.25">
      <c r="A9" s="8" t="s">
        <v>15</v>
      </c>
      <c r="B9" s="13" t="s">
        <v>2</v>
      </c>
      <c r="C9" s="8"/>
      <c r="D9" s="8"/>
      <c r="E9" s="8"/>
      <c r="F9" s="8"/>
      <c r="G9" s="8"/>
      <c r="H9" s="13"/>
      <c r="I9" s="13" t="s">
        <v>27</v>
      </c>
      <c r="J9" s="13"/>
      <c r="K9" s="8" t="s">
        <v>33</v>
      </c>
      <c r="L9" s="8" t="s">
        <v>33</v>
      </c>
      <c r="M9" s="8" t="s">
        <v>32</v>
      </c>
      <c r="N9" s="8" t="s">
        <v>33</v>
      </c>
      <c r="O9" s="8" t="s">
        <v>33</v>
      </c>
      <c r="P9" s="8" t="s">
        <v>41</v>
      </c>
    </row>
    <row r="10" spans="1:16" x14ac:dyDescent="0.25">
      <c r="H10" s="11"/>
      <c r="J10" s="11"/>
    </row>
    <row r="11" spans="1:16" x14ac:dyDescent="0.25">
      <c r="H11" s="11"/>
      <c r="J11" s="11"/>
    </row>
    <row r="12" spans="1:16" x14ac:dyDescent="0.25">
      <c r="A12" s="6" t="s">
        <v>42</v>
      </c>
      <c r="B12" s="6" t="s">
        <v>7</v>
      </c>
      <c r="C12" s="6" t="s">
        <v>11</v>
      </c>
      <c r="H12" s="11"/>
    </row>
    <row r="13" spans="1:16" x14ac:dyDescent="0.25">
      <c r="A13" s="16" t="s">
        <v>43</v>
      </c>
      <c r="B13" s="16" t="s">
        <v>44</v>
      </c>
      <c r="C13" s="18" t="str">
        <f>A7</f>
        <v>nombre</v>
      </c>
      <c r="H13" s="11"/>
    </row>
    <row r="14" spans="1:16" x14ac:dyDescent="0.25">
      <c r="A14" s="80" t="s">
        <v>45</v>
      </c>
      <c r="B14" s="80" t="s">
        <v>46</v>
      </c>
      <c r="C14" s="17" t="s">
        <v>47</v>
      </c>
      <c r="H14" s="11"/>
    </row>
    <row r="15" spans="1:16" x14ac:dyDescent="0.25">
      <c r="A15" s="80"/>
      <c r="B15" s="80"/>
      <c r="C15" s="17" t="s">
        <v>48</v>
      </c>
      <c r="H15" s="11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B36B8A9F-9652-4848-8F38-E87097CE1950}"/>
    <hyperlink ref="A4" location="'ejecucion real detalle p. d.s.'!A1" display="datos simulados" xr:uid="{7DA9BCE6-1673-47A8-83B4-C3A58DD38E7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A73338-4324-41E1-89FB-591A0EFB9C18}">
          <x14:formula1>
            <xm:f>valores!$C$2:$C$3</xm:f>
          </x14:formula1>
          <xm:sqref>K6:O9</xm:sqref>
        </x14:dataValidation>
        <x14:dataValidation type="list" allowBlank="1" showInputMessage="1" showErrorMessage="1" xr:uid="{194924F6-28E7-4089-AADF-8FFE99DE92F1}">
          <x14:formula1>
            <xm:f>valores!$A$2:$A$6</xm:f>
          </x14:formula1>
          <xm:sqref>B6:B9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DFF6-45F8-457D-B793-E39960FE4480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69" t="s">
        <v>5</v>
      </c>
      <c r="B1" s="69"/>
      <c r="C1" s="69"/>
      <c r="D1" s="6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49</v>
      </c>
      <c r="C3" t="s">
        <v>51</v>
      </c>
      <c r="D3" t="s">
        <v>50</v>
      </c>
    </row>
    <row r="4" spans="1:16" x14ac:dyDescent="0.25">
      <c r="A4">
        <v>2</v>
      </c>
      <c r="B4" t="s">
        <v>53</v>
      </c>
      <c r="C4" t="s">
        <v>52</v>
      </c>
      <c r="D4" t="s">
        <v>50</v>
      </c>
    </row>
  </sheetData>
  <mergeCells count="1">
    <mergeCell ref="A1:D1"/>
  </mergeCells>
  <hyperlinks>
    <hyperlink ref="A2" location="'tipo rubro'!A6" display="'tipo rubro'!A6" xr:uid="{91CF9826-6217-40BC-8187-6AC85055F51E}"/>
    <hyperlink ref="B2" location="'tipo rubro'!A7" display="'tipo rubro'!A7" xr:uid="{AB0DAAAB-9F2D-40FA-85CC-57A52F37B945}"/>
    <hyperlink ref="C2" location="'tipo rubro'!A8" display="'tipo rubro'!A8" xr:uid="{C2E640E3-78C4-48B3-BD68-FF58D46D6F42}"/>
    <hyperlink ref="D2" location="'tipo rubro'!A9" display="'tipo rubro'!A9" xr:uid="{80CCAF04-478E-4330-8373-3604023A87FD}"/>
    <hyperlink ref="A1" location="'objeto de dominio'!A1" display="valor inicial " xr:uid="{4174B3E3-74C2-4817-A8BC-1A9E616048E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38ED1B-8678-4759-90CB-CD19A72372A4}">
          <x14:formula1>
            <xm:f>valores!$D$2:$D$3</xm:f>
          </x14:formula1>
          <xm:sqref>D3:D4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9490C-3834-491D-87CE-13E39A4C1D87}">
  <dimension ref="A1:P12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9" t="s">
        <v>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x14ac:dyDescent="0.25">
      <c r="A2" s="9" t="str">
        <f>'objeto de dominio'!$A$1</f>
        <v>objetos de dominio</v>
      </c>
      <c r="B2" s="79" t="str">
        <f>'objeto de dominio'!A11</f>
        <v>mes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10" t="str">
        <f>'objeto de dominio'!B1</f>
        <v>descripcio</v>
      </c>
      <c r="B3" s="77" t="str">
        <f>'objeto de dominio'!B11</f>
        <v>mes con en el que se relaciona una informacion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  <row r="4" spans="1:16" x14ac:dyDescent="0.25">
      <c r="A4" s="4" t="s">
        <v>55</v>
      </c>
      <c r="H4" s="11"/>
      <c r="J4" s="11"/>
    </row>
    <row r="5" spans="1:16" x14ac:dyDescent="0.25">
      <c r="A5" s="19" t="s">
        <v>11</v>
      </c>
      <c r="B5" s="20" t="s">
        <v>14</v>
      </c>
      <c r="C5" s="19" t="s">
        <v>16</v>
      </c>
      <c r="D5" s="19" t="s">
        <v>17</v>
      </c>
      <c r="E5" s="19" t="s">
        <v>18</v>
      </c>
      <c r="F5" s="19" t="s">
        <v>19</v>
      </c>
      <c r="G5" s="19" t="s">
        <v>20</v>
      </c>
      <c r="H5" s="20" t="s">
        <v>21</v>
      </c>
      <c r="I5" s="19" t="s">
        <v>25</v>
      </c>
      <c r="J5" s="20" t="s">
        <v>28</v>
      </c>
      <c r="K5" s="19" t="s">
        <v>30</v>
      </c>
      <c r="L5" s="20" t="s">
        <v>35</v>
      </c>
      <c r="M5" s="19" t="s">
        <v>34</v>
      </c>
      <c r="N5" s="20" t="s">
        <v>36</v>
      </c>
      <c r="O5" s="19" t="s">
        <v>37</v>
      </c>
      <c r="P5" s="20" t="s">
        <v>9</v>
      </c>
    </row>
    <row r="6" spans="1:16" x14ac:dyDescent="0.25">
      <c r="A6" s="21" t="s">
        <v>64</v>
      </c>
      <c r="B6" s="22" t="s">
        <v>3</v>
      </c>
      <c r="C6" s="21">
        <v>1</v>
      </c>
      <c r="D6" s="21">
        <v>36</v>
      </c>
      <c r="E6" s="21"/>
      <c r="F6" s="21"/>
      <c r="G6" s="21"/>
      <c r="H6" s="22" t="s">
        <v>22</v>
      </c>
      <c r="I6" s="21"/>
      <c r="J6" s="23" t="s">
        <v>29</v>
      </c>
      <c r="K6" s="21" t="s">
        <v>32</v>
      </c>
      <c r="L6" s="21" t="s">
        <v>33</v>
      </c>
      <c r="M6" s="21" t="s">
        <v>32</v>
      </c>
      <c r="N6" s="21" t="s">
        <v>33</v>
      </c>
      <c r="O6" s="21" t="s">
        <v>32</v>
      </c>
      <c r="P6" s="21" t="s">
        <v>40</v>
      </c>
    </row>
    <row r="7" spans="1:16" x14ac:dyDescent="0.25">
      <c r="H7" s="11"/>
      <c r="J7" s="11"/>
    </row>
    <row r="8" spans="1:16" x14ac:dyDescent="0.25">
      <c r="H8" s="11"/>
      <c r="J8" s="11"/>
    </row>
    <row r="9" spans="1:16" x14ac:dyDescent="0.25">
      <c r="A9" s="6" t="s">
        <v>42</v>
      </c>
      <c r="B9" s="6" t="s">
        <v>7</v>
      </c>
      <c r="C9" s="6" t="s">
        <v>11</v>
      </c>
      <c r="H9" s="11"/>
    </row>
    <row r="10" spans="1:16" x14ac:dyDescent="0.25">
      <c r="A10" s="16" t="s">
        <v>43</v>
      </c>
      <c r="B10" s="16" t="s">
        <v>44</v>
      </c>
      <c r="C10" s="18"/>
      <c r="H10" s="11"/>
    </row>
    <row r="11" spans="1:16" x14ac:dyDescent="0.25">
      <c r="A11" s="80" t="s">
        <v>45</v>
      </c>
      <c r="B11" s="80" t="s">
        <v>46</v>
      </c>
      <c r="C11" s="17" t="s">
        <v>47</v>
      </c>
      <c r="H11" s="11"/>
    </row>
    <row r="12" spans="1:16" x14ac:dyDescent="0.25">
      <c r="A12" s="80"/>
      <c r="B12" s="80"/>
      <c r="C12" s="17" t="s">
        <v>48</v>
      </c>
      <c r="H12" s="11"/>
    </row>
  </sheetData>
  <mergeCells count="5">
    <mergeCell ref="A1:P1"/>
    <mergeCell ref="B2:P2"/>
    <mergeCell ref="B3:P3"/>
    <mergeCell ref="A11:A12"/>
    <mergeCell ref="B11:B12"/>
  </mergeCells>
  <hyperlinks>
    <hyperlink ref="A1" location="'objeto de dominio'!A1" display="valor inicial " xr:uid="{53E4690B-487D-43CB-B846-9BBA5850C617}"/>
    <hyperlink ref="A4" location="'mes datos simulados'!A1" display="datos simulados" xr:uid="{502D6ADD-7D29-46CE-A4E8-2F145E2CB9D7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BD5C-05CC-47FE-9E4C-FC156E28E596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69" t="s">
        <v>5</v>
      </c>
      <c r="B1" s="69"/>
      <c r="C1" s="69"/>
      <c r="D1" s="6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49</v>
      </c>
      <c r="C3" t="s">
        <v>51</v>
      </c>
      <c r="D3" t="s">
        <v>50</v>
      </c>
    </row>
    <row r="4" spans="1:16" x14ac:dyDescent="0.25">
      <c r="A4">
        <v>2</v>
      </c>
      <c r="B4" t="s">
        <v>53</v>
      </c>
      <c r="C4" t="s">
        <v>52</v>
      </c>
      <c r="D4" t="s">
        <v>50</v>
      </c>
    </row>
  </sheetData>
  <mergeCells count="1">
    <mergeCell ref="A1:D1"/>
  </mergeCells>
  <hyperlinks>
    <hyperlink ref="A2" location="'tipo rubro'!A6" display="'tipo rubro'!A6" xr:uid="{43B02514-9161-49A8-9A07-2B37246B5B02}"/>
    <hyperlink ref="B2" location="'tipo rubro'!A7" display="'tipo rubro'!A7" xr:uid="{FE22FCDC-06AB-45D8-AC06-FA6ECF481E76}"/>
    <hyperlink ref="C2" location="'tipo rubro'!A8" display="'tipo rubro'!A8" xr:uid="{ACC72B7D-F0EF-45AC-A7F9-581ECD3848E8}"/>
    <hyperlink ref="D2" location="'tipo rubro'!A9" display="'tipo rubro'!A9" xr:uid="{9D25B7FE-5099-4767-BBCA-C3E002B95985}"/>
    <hyperlink ref="A1" location="'objeto de dominio'!A1" display="valor inicial " xr:uid="{8DC98AFB-85B9-4D17-9D51-C312F2D0C1F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7824C7-DA8F-4F22-924C-A1F16471579E}">
          <x14:formula1>
            <xm:f>valores!$D$2:$D$3</xm:f>
          </x14:formula1>
          <xm:sqref>D3:D4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FD7A-2F1B-4A3B-B386-450231E811EE}">
  <dimension ref="A1:P15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9" t="s">
        <v>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x14ac:dyDescent="0.25">
      <c r="A2" s="9" t="str">
        <f>'objeto de dominio'!$A$1</f>
        <v>objetos de dominio</v>
      </c>
      <c r="B2" s="79" t="str">
        <f>'objeto de dominio'!A12</f>
        <v xml:space="preserve">tipo detalle presupuesto 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10" t="str">
        <f>'objeto de dominio'!B1</f>
        <v>descripcio</v>
      </c>
      <c r="B3" s="77">
        <f>'objeto de dominio'!B12</f>
        <v>12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9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ht="15" customHeight="1" x14ac:dyDescent="0.25">
      <c r="A8" s="8" t="s">
        <v>9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38</v>
      </c>
    </row>
    <row r="9" spans="1:16" ht="15" customHeight="1" x14ac:dyDescent="0.25">
      <c r="A9" s="8" t="s">
        <v>15</v>
      </c>
      <c r="B9" s="13" t="s">
        <v>2</v>
      </c>
      <c r="C9" s="8"/>
      <c r="D9" s="8"/>
      <c r="E9" s="8"/>
      <c r="F9" s="8"/>
      <c r="G9" s="8"/>
      <c r="H9" s="13"/>
      <c r="I9" s="13" t="s">
        <v>27</v>
      </c>
      <c r="J9" s="13"/>
      <c r="K9" s="8" t="s">
        <v>33</v>
      </c>
      <c r="L9" s="8" t="s">
        <v>33</v>
      </c>
      <c r="M9" s="8" t="s">
        <v>32</v>
      </c>
      <c r="N9" s="8" t="s">
        <v>33</v>
      </c>
      <c r="O9" s="8" t="s">
        <v>33</v>
      </c>
      <c r="P9" s="8" t="s">
        <v>41</v>
      </c>
    </row>
    <row r="10" spans="1:16" x14ac:dyDescent="0.25">
      <c r="H10" s="11"/>
      <c r="J10" s="11"/>
    </row>
    <row r="11" spans="1:16" x14ac:dyDescent="0.25">
      <c r="H11" s="11"/>
      <c r="J11" s="11"/>
    </row>
    <row r="12" spans="1:16" x14ac:dyDescent="0.25">
      <c r="A12" s="6" t="s">
        <v>42</v>
      </c>
      <c r="B12" s="6" t="s">
        <v>7</v>
      </c>
      <c r="C12" s="6" t="s">
        <v>11</v>
      </c>
      <c r="H12" s="11"/>
    </row>
    <row r="13" spans="1:16" x14ac:dyDescent="0.25">
      <c r="A13" s="16" t="s">
        <v>43</v>
      </c>
      <c r="B13" s="16" t="s">
        <v>44</v>
      </c>
      <c r="C13" s="18" t="str">
        <f>A7</f>
        <v>nombre</v>
      </c>
      <c r="H13" s="11"/>
    </row>
    <row r="14" spans="1:16" x14ac:dyDescent="0.25">
      <c r="A14" s="80" t="s">
        <v>45</v>
      </c>
      <c r="B14" s="80" t="s">
        <v>46</v>
      </c>
      <c r="C14" s="17" t="s">
        <v>47</v>
      </c>
      <c r="H14" s="11"/>
    </row>
    <row r="15" spans="1:16" x14ac:dyDescent="0.25">
      <c r="A15" s="80"/>
      <c r="B15" s="80"/>
      <c r="C15" s="17" t="s">
        <v>48</v>
      </c>
      <c r="H15" s="11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4B8F3635-3B79-4547-8856-07977278C440}"/>
    <hyperlink ref="A4" location="'tipo detalle presupuesto d.s.'!A1" display="datos simulados" xr:uid="{376BA22A-15B2-4669-BA9C-5DC4238E5E2C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CF9C99-3B5E-4E08-921F-789E5CBBCE6F}">
          <x14:formula1>
            <xm:f>valores!$C$2:$C$3</xm:f>
          </x14:formula1>
          <xm:sqref>K6:O9</xm:sqref>
        </x14:dataValidation>
        <x14:dataValidation type="list" allowBlank="1" showInputMessage="1" showErrorMessage="1" xr:uid="{F869E63A-CED5-4AB4-87A7-497F95ABFB56}">
          <x14:formula1>
            <xm:f>valores!$A$2:$A$6</xm:f>
          </x14:formula1>
          <xm:sqref>B6:B9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8E9-4CD5-4506-B21F-D4D4C753A1EE}">
  <dimension ref="A1:D15"/>
  <sheetViews>
    <sheetView workbookViewId="0">
      <selection activeCell="D3" sqref="D3"/>
    </sheetView>
  </sheetViews>
  <sheetFormatPr baseColWidth="10" defaultRowHeight="15" x14ac:dyDescent="0.25"/>
  <cols>
    <col min="1" max="2" width="14.140625" customWidth="1"/>
  </cols>
  <sheetData>
    <row r="1" spans="1:4" x14ac:dyDescent="0.25">
      <c r="A1" s="1" t="s">
        <v>0</v>
      </c>
      <c r="B1" s="1"/>
      <c r="C1" s="1" t="s">
        <v>31</v>
      </c>
      <c r="D1" s="1" t="s">
        <v>54</v>
      </c>
    </row>
    <row r="2" spans="1:4" x14ac:dyDescent="0.25">
      <c r="A2" t="s">
        <v>163</v>
      </c>
      <c r="B2" t="str">
        <f>PROPER(A2)</f>
        <v>Alfanumerico</v>
      </c>
      <c r="C2" t="s">
        <v>169</v>
      </c>
      <c r="D2" t="s">
        <v>171</v>
      </c>
    </row>
    <row r="3" spans="1:4" x14ac:dyDescent="0.25">
      <c r="A3" t="s">
        <v>164</v>
      </c>
      <c r="B3" t="str">
        <f t="shared" ref="B3:B7" si="0">PROPER(A3)</f>
        <v>Entero</v>
      </c>
      <c r="C3" t="s">
        <v>170</v>
      </c>
      <c r="D3" t="s">
        <v>172</v>
      </c>
    </row>
    <row r="4" spans="1:4" x14ac:dyDescent="0.25">
      <c r="A4" t="s">
        <v>165</v>
      </c>
      <c r="B4" t="str">
        <f t="shared" si="0"/>
        <v>Decimal</v>
      </c>
    </row>
    <row r="5" spans="1:4" x14ac:dyDescent="0.25">
      <c r="A5" t="s">
        <v>166</v>
      </c>
      <c r="B5" t="str">
        <f t="shared" si="0"/>
        <v>Logico</v>
      </c>
    </row>
    <row r="6" spans="1:4" x14ac:dyDescent="0.25">
      <c r="A6" t="s">
        <v>167</v>
      </c>
      <c r="B6" t="str">
        <f t="shared" si="0"/>
        <v>Fecha</v>
      </c>
    </row>
    <row r="7" spans="1:4" x14ac:dyDescent="0.25">
      <c r="A7" t="s">
        <v>168</v>
      </c>
      <c r="B7" t="str">
        <f>PROPER(A7)</f>
        <v xml:space="preserve">Fecha Y Tiempo </v>
      </c>
    </row>
    <row r="10" spans="1:4" x14ac:dyDescent="0.25">
      <c r="B10" t="str">
        <f>PROPER(A10)</f>
        <v/>
      </c>
    </row>
    <row r="11" spans="1:4" x14ac:dyDescent="0.25">
      <c r="B11" t="str">
        <f t="shared" ref="B11:B14" si="1">PROPER(A11)</f>
        <v/>
      </c>
    </row>
    <row r="12" spans="1:4" x14ac:dyDescent="0.25">
      <c r="B12" t="str">
        <f t="shared" si="1"/>
        <v/>
      </c>
    </row>
    <row r="13" spans="1:4" x14ac:dyDescent="0.25">
      <c r="B13" t="str">
        <f t="shared" si="1"/>
        <v/>
      </c>
    </row>
    <row r="14" spans="1:4" x14ac:dyDescent="0.25">
      <c r="B14" t="str">
        <f t="shared" si="1"/>
        <v/>
      </c>
    </row>
    <row r="15" spans="1:4" x14ac:dyDescent="0.25">
      <c r="B15" t="str">
        <f>PROPER(A15)</f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D98-0178-4EA0-BA79-90C89989CA2B}">
  <dimension ref="A1:U35"/>
  <sheetViews>
    <sheetView topLeftCell="C4" zoomScaleNormal="100" workbookViewId="0">
      <selection activeCell="B9" sqref="B9"/>
    </sheetView>
  </sheetViews>
  <sheetFormatPr baseColWidth="10" defaultRowHeight="15" x14ac:dyDescent="0.25"/>
  <cols>
    <col min="1" max="1" width="20.28515625" style="5" bestFit="1" customWidth="1"/>
    <col min="2" max="2" width="61.140625" style="5" bestFit="1" customWidth="1"/>
    <col min="3" max="3" width="17.710937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140625" style="5" bestFit="1" customWidth="1"/>
    <col min="18" max="18" width="24.42578125" style="5" bestFit="1" customWidth="1"/>
    <col min="19" max="19" width="24.28515625" style="5" bestFit="1" customWidth="1"/>
    <col min="20" max="20" width="18.28515625" style="5" bestFit="1" customWidth="1"/>
    <col min="21" max="21" width="19" style="5" bestFit="1" customWidth="1"/>
    <col min="22" max="16384" width="11.42578125" style="5"/>
  </cols>
  <sheetData>
    <row r="1" spans="1:21" x14ac:dyDescent="0.25">
      <c r="A1" s="69" t="s">
        <v>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21" x14ac:dyDescent="0.25">
      <c r="A2" s="35" t="str">
        <f>'objeto de dominio'!$A$1</f>
        <v>objetos de dominio</v>
      </c>
      <c r="B2" s="79" t="str">
        <f>'objeto de dominio'!A2</f>
        <v>tipo rubro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21" x14ac:dyDescent="0.25">
      <c r="A3" s="36" t="str">
        <f>'objeto de dominio'!B1</f>
        <v>descripcio</v>
      </c>
      <c r="B3" s="77" t="str">
        <f>'objeto de dominio'!B2</f>
        <v xml:space="preserve">entidad que representa un tipo de rubro, el cual corresponde a la categoria a la cual pertemece un rubro determinado o un compromiso financiero. Por ejemplo un tipo de rubro puede ser el ingreso, el cual indica el dinero que recibio 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  <row r="4" spans="1:21" x14ac:dyDescent="0.25">
      <c r="A4" s="29" t="s">
        <v>55</v>
      </c>
      <c r="B4" s="34"/>
      <c r="C4" s="34"/>
      <c r="D4" s="34"/>
      <c r="E4" s="34"/>
      <c r="F4" s="34"/>
      <c r="G4" s="34"/>
      <c r="H4" s="37"/>
      <c r="I4" s="34"/>
      <c r="J4" s="37"/>
      <c r="K4" s="34"/>
      <c r="L4" s="34"/>
      <c r="M4" s="34"/>
      <c r="N4" s="34"/>
      <c r="O4" s="34"/>
      <c r="P4" s="34"/>
    </row>
    <row r="5" spans="1:21" x14ac:dyDescent="0.25">
      <c r="A5" s="57" t="s">
        <v>11</v>
      </c>
      <c r="B5" s="58" t="s">
        <v>14</v>
      </c>
      <c r="C5" s="57" t="s">
        <v>16</v>
      </c>
      <c r="D5" s="57" t="s">
        <v>17</v>
      </c>
      <c r="E5" s="57" t="s">
        <v>18</v>
      </c>
      <c r="F5" s="57" t="s">
        <v>19</v>
      </c>
      <c r="G5" s="57" t="s">
        <v>20</v>
      </c>
      <c r="H5" s="58" t="s">
        <v>21</v>
      </c>
      <c r="I5" s="57" t="s">
        <v>25</v>
      </c>
      <c r="J5" s="58" t="s">
        <v>28</v>
      </c>
      <c r="K5" s="57" t="s">
        <v>30</v>
      </c>
      <c r="L5" s="58" t="s">
        <v>35</v>
      </c>
      <c r="M5" s="57" t="s">
        <v>34</v>
      </c>
      <c r="N5" s="58" t="s">
        <v>36</v>
      </c>
      <c r="O5" s="57" t="s">
        <v>37</v>
      </c>
      <c r="P5" s="58" t="s">
        <v>9</v>
      </c>
      <c r="Q5" s="31" t="str">
        <f>$A$19</f>
        <v xml:space="preserve">crear tipo rubro </v>
      </c>
      <c r="R5" s="31" t="str">
        <f>$A$20</f>
        <v xml:space="preserve">cambiar estado tipo rubro </v>
      </c>
      <c r="S5" s="31" t="str">
        <f>$A$22</f>
        <v>modificar tipo rubro</v>
      </c>
      <c r="T5" s="31" t="str">
        <f>$A$23</f>
        <v xml:space="preserve">eliminar tipo rubro </v>
      </c>
      <c r="U5" s="31" t="str">
        <f>A24</f>
        <v xml:space="preserve">consultar tipo rubro </v>
      </c>
    </row>
    <row r="6" spans="1:21" x14ac:dyDescent="0.25">
      <c r="A6" s="42" t="s">
        <v>161</v>
      </c>
      <c r="B6" s="43" t="s">
        <v>163</v>
      </c>
      <c r="C6" s="42">
        <v>36</v>
      </c>
      <c r="D6" s="42">
        <v>36</v>
      </c>
      <c r="E6" s="42"/>
      <c r="F6" s="42"/>
      <c r="G6" s="42"/>
      <c r="H6" s="43" t="s">
        <v>22</v>
      </c>
      <c r="I6" s="42"/>
      <c r="J6" s="59" t="s">
        <v>29</v>
      </c>
      <c r="K6" s="42" t="s">
        <v>32</v>
      </c>
      <c r="L6" s="42" t="s">
        <v>33</v>
      </c>
      <c r="M6" s="42" t="s">
        <v>32</v>
      </c>
      <c r="N6" s="42" t="s">
        <v>33</v>
      </c>
      <c r="O6" s="42" t="s">
        <v>32</v>
      </c>
      <c r="P6" s="42" t="s">
        <v>40</v>
      </c>
      <c r="Q6" s="32" t="s">
        <v>103</v>
      </c>
      <c r="R6" s="32" t="s">
        <v>103</v>
      </c>
      <c r="S6" s="32" t="s">
        <v>104</v>
      </c>
      <c r="T6" s="32" t="s">
        <v>103</v>
      </c>
      <c r="U6" s="32" t="s">
        <v>107</v>
      </c>
    </row>
    <row r="7" spans="1:21" x14ac:dyDescent="0.25">
      <c r="A7" s="42" t="s">
        <v>162</v>
      </c>
      <c r="B7" s="43" t="s">
        <v>163</v>
      </c>
      <c r="C7" s="42">
        <v>1</v>
      </c>
      <c r="D7" s="42">
        <v>50</v>
      </c>
      <c r="E7" s="42"/>
      <c r="F7" s="42"/>
      <c r="G7" s="42"/>
      <c r="H7" s="43" t="s">
        <v>23</v>
      </c>
      <c r="I7" s="42"/>
      <c r="J7" s="59" t="s">
        <v>29</v>
      </c>
      <c r="K7" s="42" t="s">
        <v>33</v>
      </c>
      <c r="L7" s="42" t="s">
        <v>33</v>
      </c>
      <c r="M7" s="42" t="s">
        <v>32</v>
      </c>
      <c r="N7" s="42" t="s">
        <v>33</v>
      </c>
      <c r="O7" s="42" t="s">
        <v>33</v>
      </c>
      <c r="P7" s="42" t="s">
        <v>39</v>
      </c>
      <c r="Q7" s="32" t="s">
        <v>103</v>
      </c>
      <c r="R7" s="32" t="s">
        <v>106</v>
      </c>
      <c r="S7" s="32" t="s">
        <v>105</v>
      </c>
      <c r="T7" s="32" t="s">
        <v>106</v>
      </c>
      <c r="U7" s="32" t="s">
        <v>107</v>
      </c>
    </row>
    <row r="8" spans="1:21" x14ac:dyDescent="0.25">
      <c r="A8" s="42" t="s">
        <v>173</v>
      </c>
      <c r="B8" s="43" t="s">
        <v>163</v>
      </c>
      <c r="C8" s="42">
        <v>1</v>
      </c>
      <c r="D8" s="42">
        <v>1000</v>
      </c>
      <c r="E8" s="42"/>
      <c r="F8" s="42"/>
      <c r="G8" s="42"/>
      <c r="H8" s="43" t="s">
        <v>24</v>
      </c>
      <c r="I8" s="43" t="s">
        <v>26</v>
      </c>
      <c r="J8" s="59" t="s">
        <v>29</v>
      </c>
      <c r="K8" s="42" t="s">
        <v>33</v>
      </c>
      <c r="L8" s="42" t="s">
        <v>33</v>
      </c>
      <c r="M8" s="42" t="s">
        <v>32</v>
      </c>
      <c r="N8" s="42" t="s">
        <v>33</v>
      </c>
      <c r="O8" s="42" t="s">
        <v>33</v>
      </c>
      <c r="P8" s="42" t="s">
        <v>38</v>
      </c>
      <c r="Q8" s="32" t="s">
        <v>103</v>
      </c>
      <c r="R8" s="32" t="s">
        <v>106</v>
      </c>
      <c r="S8" s="32" t="s">
        <v>105</v>
      </c>
      <c r="T8" s="32" t="s">
        <v>106</v>
      </c>
      <c r="U8" s="32" t="s">
        <v>107</v>
      </c>
    </row>
    <row r="9" spans="1:21" x14ac:dyDescent="0.25">
      <c r="A9" s="42" t="s">
        <v>174</v>
      </c>
      <c r="B9" s="43" t="s">
        <v>166</v>
      </c>
      <c r="C9" s="42"/>
      <c r="D9" s="42"/>
      <c r="E9" s="42"/>
      <c r="F9" s="42"/>
      <c r="G9" s="42"/>
      <c r="H9" s="43"/>
      <c r="I9" s="43" t="s">
        <v>27</v>
      </c>
      <c r="J9" s="43"/>
      <c r="K9" s="42" t="s">
        <v>33</v>
      </c>
      <c r="L9" s="42" t="s">
        <v>33</v>
      </c>
      <c r="M9" s="42" t="s">
        <v>32</v>
      </c>
      <c r="N9" s="42" t="s">
        <v>33</v>
      </c>
      <c r="O9" s="42" t="s">
        <v>33</v>
      </c>
      <c r="P9" s="42" t="s">
        <v>41</v>
      </c>
      <c r="Q9" s="32" t="s">
        <v>103</v>
      </c>
      <c r="R9" s="32" t="s">
        <v>103</v>
      </c>
      <c r="S9" s="32" t="s">
        <v>106</v>
      </c>
      <c r="T9" s="32" t="s">
        <v>106</v>
      </c>
      <c r="U9" s="32" t="s">
        <v>107</v>
      </c>
    </row>
    <row r="10" spans="1:21" x14ac:dyDescent="0.25">
      <c r="A10" s="34"/>
      <c r="B10" s="34"/>
      <c r="C10" s="34"/>
      <c r="D10" s="34"/>
      <c r="E10" s="34"/>
      <c r="F10" s="34"/>
      <c r="G10" s="34"/>
      <c r="H10" s="37"/>
      <c r="I10" s="34"/>
      <c r="J10" s="37"/>
      <c r="K10" s="34"/>
      <c r="L10" s="34"/>
      <c r="M10" s="34"/>
      <c r="N10" s="34"/>
      <c r="O10" s="34"/>
      <c r="P10" s="34"/>
    </row>
    <row r="11" spans="1:21" x14ac:dyDescent="0.25">
      <c r="A11" s="34"/>
      <c r="B11" s="34"/>
      <c r="C11" s="34"/>
      <c r="D11" s="34"/>
      <c r="E11" s="34"/>
      <c r="F11" s="34"/>
      <c r="G11" s="34"/>
      <c r="H11" s="37"/>
      <c r="I11" s="34"/>
      <c r="J11" s="37"/>
      <c r="K11" s="34"/>
      <c r="L11" s="34"/>
      <c r="M11" s="34"/>
      <c r="N11" s="34"/>
      <c r="O11" s="34"/>
      <c r="P11" s="34"/>
    </row>
    <row r="12" spans="1:21" x14ac:dyDescent="0.25">
      <c r="A12" s="47" t="s">
        <v>42</v>
      </c>
      <c r="B12" s="47" t="s">
        <v>7</v>
      </c>
      <c r="C12" s="47" t="s">
        <v>11</v>
      </c>
      <c r="D12" s="34"/>
      <c r="E12" s="34"/>
      <c r="F12" s="34"/>
      <c r="G12" s="34"/>
      <c r="H12" s="37"/>
      <c r="I12" s="34"/>
      <c r="J12" s="34"/>
      <c r="K12" s="34"/>
      <c r="L12" s="34"/>
      <c r="M12" s="34"/>
      <c r="N12" s="34"/>
      <c r="O12" s="34"/>
      <c r="P12" s="34"/>
    </row>
    <row r="13" spans="1:21" x14ac:dyDescent="0.25">
      <c r="A13" s="48" t="s">
        <v>43</v>
      </c>
      <c r="B13" s="48" t="s">
        <v>44</v>
      </c>
      <c r="C13" s="60" t="str">
        <f>A7</f>
        <v>Nombre</v>
      </c>
      <c r="D13" s="34"/>
      <c r="E13" s="34"/>
      <c r="F13" s="34"/>
      <c r="G13" s="34"/>
      <c r="H13" s="37"/>
      <c r="I13" s="34"/>
      <c r="J13" s="34"/>
      <c r="K13" s="34"/>
      <c r="L13" s="34"/>
      <c r="M13" s="34"/>
      <c r="N13" s="34"/>
      <c r="O13" s="34"/>
      <c r="P13" s="34"/>
    </row>
    <row r="14" spans="1:21" x14ac:dyDescent="0.25">
      <c r="A14" s="97" t="s">
        <v>45</v>
      </c>
      <c r="B14" s="78" t="s">
        <v>46</v>
      </c>
      <c r="C14" s="48" t="s">
        <v>47</v>
      </c>
      <c r="D14" s="34"/>
      <c r="E14" s="34"/>
      <c r="F14" s="34"/>
      <c r="G14" s="34"/>
      <c r="H14" s="37"/>
      <c r="I14" s="34"/>
      <c r="J14" s="34"/>
      <c r="K14" s="34"/>
      <c r="L14" s="34"/>
      <c r="M14" s="34"/>
      <c r="N14" s="34"/>
      <c r="O14" s="34"/>
      <c r="P14" s="34"/>
    </row>
    <row r="15" spans="1:21" x14ac:dyDescent="0.25">
      <c r="A15" s="97"/>
      <c r="B15" s="78"/>
      <c r="C15" s="48" t="s">
        <v>48</v>
      </c>
      <c r="D15" s="34"/>
      <c r="E15" s="34"/>
      <c r="F15" s="34"/>
      <c r="G15" s="34"/>
      <c r="H15" s="37"/>
      <c r="I15" s="34"/>
      <c r="J15" s="34"/>
      <c r="K15" s="34"/>
      <c r="L15" s="34"/>
      <c r="M15" s="34"/>
      <c r="N15" s="34"/>
      <c r="O15" s="34"/>
      <c r="P15" s="34"/>
    </row>
    <row r="16" spans="1:21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16" x14ac:dyDescent="0.25">
      <c r="A18" s="96" t="s">
        <v>76</v>
      </c>
      <c r="B18" s="96"/>
      <c r="C18" s="84" t="s">
        <v>94</v>
      </c>
      <c r="D18" s="84"/>
      <c r="E18" s="84"/>
      <c r="F18" s="84"/>
      <c r="G18" s="84"/>
      <c r="H18" s="84" t="s">
        <v>109</v>
      </c>
      <c r="I18" s="84"/>
      <c r="J18" s="61" t="s">
        <v>116</v>
      </c>
      <c r="K18" s="84" t="s">
        <v>119</v>
      </c>
      <c r="L18" s="84"/>
      <c r="M18" s="34" t="s">
        <v>126</v>
      </c>
      <c r="N18" s="34"/>
      <c r="O18" s="34"/>
      <c r="P18" s="34"/>
    </row>
    <row r="19" spans="1:16" x14ac:dyDescent="0.25">
      <c r="A19" s="83" t="s">
        <v>77</v>
      </c>
      <c r="B19" s="83"/>
      <c r="C19" s="83" t="s">
        <v>98</v>
      </c>
      <c r="D19" s="83"/>
      <c r="E19" s="83"/>
      <c r="F19" s="83"/>
      <c r="G19" s="83"/>
      <c r="H19" s="83" t="s">
        <v>111</v>
      </c>
      <c r="I19" s="83"/>
      <c r="J19" s="33" t="s">
        <v>117</v>
      </c>
      <c r="K19" s="85" t="str">
        <f>$A$28</f>
        <v>TR-P-1</v>
      </c>
      <c r="L19" s="85"/>
      <c r="M19" s="34" t="s">
        <v>127</v>
      </c>
      <c r="N19" s="34"/>
      <c r="O19" s="34"/>
      <c r="P19" s="34"/>
    </row>
    <row r="20" spans="1:16" x14ac:dyDescent="0.25">
      <c r="A20" s="90" t="s">
        <v>78</v>
      </c>
      <c r="B20" s="91"/>
      <c r="C20" s="90" t="s">
        <v>99</v>
      </c>
      <c r="D20" s="94"/>
      <c r="E20" s="94"/>
      <c r="F20" s="94"/>
      <c r="G20" s="91"/>
      <c r="H20" s="90" t="s">
        <v>110</v>
      </c>
      <c r="I20" s="91"/>
      <c r="J20" s="88" t="s">
        <v>117</v>
      </c>
      <c r="K20" s="85" t="str">
        <f>$A$29</f>
        <v>TR-P-2</v>
      </c>
      <c r="L20" s="85"/>
      <c r="M20" s="34" t="s">
        <v>128</v>
      </c>
      <c r="N20" s="34"/>
      <c r="O20" s="34"/>
      <c r="P20" s="34"/>
    </row>
    <row r="21" spans="1:16" x14ac:dyDescent="0.25">
      <c r="A21" s="92"/>
      <c r="B21" s="93"/>
      <c r="C21" s="92"/>
      <c r="D21" s="95"/>
      <c r="E21" s="95"/>
      <c r="F21" s="95"/>
      <c r="G21" s="93"/>
      <c r="H21" s="92"/>
      <c r="I21" s="93"/>
      <c r="J21" s="89"/>
      <c r="K21" s="86" t="str">
        <f>$A$30</f>
        <v>TR-P-3</v>
      </c>
      <c r="L21" s="87"/>
      <c r="M21" s="34" t="s">
        <v>129</v>
      </c>
      <c r="N21" s="34"/>
      <c r="O21" s="34"/>
      <c r="P21" s="34"/>
    </row>
    <row r="22" spans="1:16" x14ac:dyDescent="0.25">
      <c r="A22" s="83" t="s">
        <v>79</v>
      </c>
      <c r="B22" s="83"/>
      <c r="C22" s="83" t="s">
        <v>100</v>
      </c>
      <c r="D22" s="83"/>
      <c r="E22" s="83"/>
      <c r="F22" s="83"/>
      <c r="G22" s="83"/>
      <c r="H22" s="83" t="s">
        <v>111</v>
      </c>
      <c r="I22" s="83"/>
      <c r="J22" s="33" t="s">
        <v>117</v>
      </c>
      <c r="K22" s="85"/>
      <c r="L22" s="85"/>
      <c r="M22" s="34"/>
      <c r="N22" s="34"/>
      <c r="O22" s="34"/>
      <c r="P22" s="34"/>
    </row>
    <row r="23" spans="1:16" x14ac:dyDescent="0.25">
      <c r="A23" s="83" t="s">
        <v>80</v>
      </c>
      <c r="B23" s="83"/>
      <c r="C23" s="83" t="s">
        <v>101</v>
      </c>
      <c r="D23" s="83"/>
      <c r="E23" s="83"/>
      <c r="F23" s="83"/>
      <c r="G23" s="83"/>
      <c r="H23" s="83" t="s">
        <v>112</v>
      </c>
      <c r="I23" s="83"/>
      <c r="J23" s="33" t="s">
        <v>117</v>
      </c>
      <c r="K23" s="85"/>
      <c r="L23" s="85"/>
      <c r="M23" s="34"/>
      <c r="N23" s="34"/>
      <c r="O23" s="34"/>
      <c r="P23" s="34"/>
    </row>
    <row r="24" spans="1:16" x14ac:dyDescent="0.25">
      <c r="A24" s="83" t="s">
        <v>81</v>
      </c>
      <c r="B24" s="83"/>
      <c r="C24" s="83" t="s">
        <v>96</v>
      </c>
      <c r="D24" s="83"/>
      <c r="E24" s="83"/>
      <c r="F24" s="83"/>
      <c r="G24" s="83"/>
      <c r="H24" s="83" t="s">
        <v>111</v>
      </c>
      <c r="I24" s="83"/>
      <c r="J24" s="33" t="s">
        <v>118</v>
      </c>
      <c r="K24" s="85"/>
      <c r="L24" s="85"/>
      <c r="M24" s="34"/>
      <c r="N24" s="34"/>
      <c r="O24" s="34"/>
      <c r="P24" s="34"/>
    </row>
    <row r="25" spans="1:16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6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6" x14ac:dyDescent="0.25">
      <c r="A27" s="67" t="s">
        <v>12</v>
      </c>
      <c r="B27" s="81" t="s">
        <v>7</v>
      </c>
      <c r="C27" s="81"/>
      <c r="D27" s="81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x14ac:dyDescent="0.25">
      <c r="A28" s="68" t="s">
        <v>120</v>
      </c>
      <c r="B28" s="82" t="s">
        <v>121</v>
      </c>
      <c r="C28" s="82"/>
      <c r="D28" s="82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x14ac:dyDescent="0.25">
      <c r="A29" s="68" t="s">
        <v>122</v>
      </c>
      <c r="B29" s="82" t="s">
        <v>123</v>
      </c>
      <c r="C29" s="82"/>
      <c r="D29" s="82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6" x14ac:dyDescent="0.25">
      <c r="A30" s="68" t="s">
        <v>124</v>
      </c>
      <c r="B30" s="82" t="s">
        <v>125</v>
      </c>
      <c r="C30" s="82"/>
      <c r="D30" s="82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1:16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1:16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</sheetData>
  <mergeCells count="35">
    <mergeCell ref="A1:P1"/>
    <mergeCell ref="B2:P2"/>
    <mergeCell ref="B3:P3"/>
    <mergeCell ref="A14:A15"/>
    <mergeCell ref="B14:B15"/>
    <mergeCell ref="A22:B22"/>
    <mergeCell ref="C18:G18"/>
    <mergeCell ref="C19:G19"/>
    <mergeCell ref="C24:G24"/>
    <mergeCell ref="A20:B21"/>
    <mergeCell ref="A24:B24"/>
    <mergeCell ref="A23:B23"/>
    <mergeCell ref="A18:B18"/>
    <mergeCell ref="A19:B19"/>
    <mergeCell ref="H18:I18"/>
    <mergeCell ref="H19:I19"/>
    <mergeCell ref="H22:I22"/>
    <mergeCell ref="H23:I23"/>
    <mergeCell ref="C20:G21"/>
    <mergeCell ref="K24:L24"/>
    <mergeCell ref="K21:L21"/>
    <mergeCell ref="J20:J21"/>
    <mergeCell ref="H20:I21"/>
    <mergeCell ref="C22:G22"/>
    <mergeCell ref="C23:G23"/>
    <mergeCell ref="K18:L18"/>
    <mergeCell ref="K19:L19"/>
    <mergeCell ref="K20:L20"/>
    <mergeCell ref="K22:L22"/>
    <mergeCell ref="K23:L23"/>
    <mergeCell ref="B27:D27"/>
    <mergeCell ref="B28:D28"/>
    <mergeCell ref="B29:D29"/>
    <mergeCell ref="B30:D30"/>
    <mergeCell ref="H24:I24"/>
  </mergeCells>
  <hyperlinks>
    <hyperlink ref="A1" location="'objeto de dominio'!A1" display="valor inicial " xr:uid="{D5AC8310-2B3B-4FE9-B549-F82D2DC4804B}"/>
    <hyperlink ref="A4" location="'tipo rubro datos simulados'!A1" display="datos simulados" xr:uid="{6109EDC5-7957-41E5-8F65-7AF6CAC630F7}"/>
    <hyperlink ref="C13" location="'tipo rubro'!A7" display="'tipo rubro'!A7" xr:uid="{66AE6A33-0999-432F-8EDC-2B46D2311B8F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451099-C814-427D-84E1-C3C737A24B72}">
          <x14:formula1>
            <xm:f>valores!$A$2:$A$6</xm:f>
          </x14:formula1>
          <xm:sqref>B6:B9</xm:sqref>
        </x14:dataValidation>
        <x14:dataValidation type="list" allowBlank="1" showInputMessage="1" showErrorMessage="1" xr:uid="{C86FBE2B-A36A-48FF-97AA-8660719AC703}">
          <x14:formula1>
            <xm:f>valores!$C$2:$C$3</xm:f>
          </x14:formula1>
          <xm:sqref>K6:O9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5AE-D8B9-4C55-AF7B-07803F46F0D7}">
  <dimension ref="A1:P4"/>
  <sheetViews>
    <sheetView workbookViewId="0">
      <selection activeCell="C6" sqref="C6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69" t="s">
        <v>5</v>
      </c>
      <c r="B1" s="69"/>
      <c r="C1" s="69"/>
      <c r="D1" s="6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101" t="str">
        <f>'tipo rubro'!A6</f>
        <v>Identificador</v>
      </c>
      <c r="B2" s="101" t="str">
        <f>'tipo rubro'!A7</f>
        <v>Nombre</v>
      </c>
      <c r="C2" s="101" t="str">
        <f>'tipo rubro'!A8</f>
        <v xml:space="preserve">Descripcion </v>
      </c>
      <c r="D2" s="101" t="str">
        <f>'tipo rubro'!A9</f>
        <v xml:space="preserve">Estado </v>
      </c>
      <c r="E2" s="99" t="s">
        <v>157</v>
      </c>
    </row>
    <row r="3" spans="1:16" x14ac:dyDescent="0.25">
      <c r="A3" s="102">
        <v>1</v>
      </c>
      <c r="B3" s="102" t="s">
        <v>49</v>
      </c>
      <c r="C3" s="102" t="s">
        <v>51</v>
      </c>
      <c r="D3" s="102" t="s">
        <v>50</v>
      </c>
      <c r="E3" s="100" t="str">
        <f>+B3</f>
        <v>ingreso</v>
      </c>
    </row>
    <row r="4" spans="1:16" x14ac:dyDescent="0.25">
      <c r="A4" s="102">
        <v>2</v>
      </c>
      <c r="B4" s="102" t="s">
        <v>53</v>
      </c>
      <c r="C4" s="102" t="s">
        <v>52</v>
      </c>
      <c r="D4" s="102" t="s">
        <v>50</v>
      </c>
      <c r="E4" s="100" t="str">
        <f>+B4</f>
        <v>gastos</v>
      </c>
    </row>
  </sheetData>
  <mergeCells count="1">
    <mergeCell ref="A1:D1"/>
  </mergeCells>
  <hyperlinks>
    <hyperlink ref="A2" location="'tipo rubro'!A6" display="'tipo rubro'!A6" xr:uid="{F3BF18CD-B482-42FD-91BC-A06D62D5D152}"/>
    <hyperlink ref="B2" location="'tipo rubro'!A7" display="'tipo rubro'!A7" xr:uid="{CEEDAF83-9A0E-4B81-984A-16FF47D1121C}"/>
    <hyperlink ref="C2" location="'tipo rubro'!A8" display="'tipo rubro'!A8" xr:uid="{42AC9B5E-F9B3-4FEF-822C-287F61BB4F35}"/>
    <hyperlink ref="D2" location="'tipo rubro'!A9" display="'tipo rubro'!A9" xr:uid="{99956EBA-44FC-43EA-83F0-CE3DE060E941}"/>
    <hyperlink ref="A1" location="'objeto de dominio'!A1" display="valor inicial " xr:uid="{EFB3C6B6-950E-407B-9BD9-68D254C3A70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0C3955-D379-471F-9C40-8F29AD2EFBB4}">
          <x14:formula1>
            <xm:f>valores!$D$2:$D$3</xm:f>
          </x14:formula1>
          <xm:sqref>D3:D4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D06-BCF9-4CF0-8785-A4BC39484F95}">
  <dimension ref="A1:V33"/>
  <sheetViews>
    <sheetView zoomScaleNormal="100" workbookViewId="0">
      <selection activeCell="B11" sqref="B11"/>
    </sheetView>
  </sheetViews>
  <sheetFormatPr baseColWidth="10" defaultRowHeight="15" x14ac:dyDescent="0.25"/>
  <cols>
    <col min="1" max="1" width="20.28515625" style="5" bestFit="1" customWidth="1"/>
    <col min="2" max="2" width="63.1406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4.140625" style="5" bestFit="1" customWidth="1"/>
    <col min="17" max="17" width="10.7109375" style="5" bestFit="1" customWidth="1"/>
    <col min="18" max="18" width="20.28515625" style="5" bestFit="1" customWidth="1"/>
    <col min="19" max="19" width="21.85546875" style="5" bestFit="1" customWidth="1"/>
    <col min="20" max="20" width="24.28515625" style="5" bestFit="1" customWidth="1"/>
    <col min="21" max="21" width="14.5703125" style="5" bestFit="1" customWidth="1"/>
    <col min="22" max="16384" width="11.42578125" style="5"/>
  </cols>
  <sheetData>
    <row r="1" spans="1:22" x14ac:dyDescent="0.25">
      <c r="A1" s="76" t="s">
        <v>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37"/>
      <c r="R1" s="37"/>
      <c r="S1" s="37"/>
      <c r="T1" s="37"/>
      <c r="U1" s="37"/>
      <c r="V1" s="11"/>
    </row>
    <row r="2" spans="1:22" x14ac:dyDescent="0.25">
      <c r="A2" s="36" t="str">
        <f>'objeto de dominio'!$A$1</f>
        <v>objetos de dominio</v>
      </c>
      <c r="B2" s="77" t="str">
        <f>'objeto de dominio'!A3</f>
        <v xml:space="preserve">rubro 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37"/>
      <c r="R2" s="37"/>
      <c r="S2" s="37"/>
      <c r="T2" s="37"/>
      <c r="U2" s="37"/>
      <c r="V2" s="11"/>
    </row>
    <row r="3" spans="1:22" x14ac:dyDescent="0.25">
      <c r="A3" s="36" t="str">
        <f>'objeto de dominio'!B1</f>
        <v>descripcio</v>
      </c>
      <c r="B3" s="77" t="str">
        <f>'objeto de dominio'!B3</f>
        <v xml:space="preserve">el título o rótulo de una cosa, a través del cual se agrupan 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37"/>
      <c r="R3" s="37"/>
      <c r="S3" s="37"/>
      <c r="T3" s="37"/>
      <c r="U3" s="37"/>
      <c r="V3" s="11"/>
    </row>
    <row r="4" spans="1:22" x14ac:dyDescent="0.25">
      <c r="A4" s="49" t="s">
        <v>55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11"/>
    </row>
    <row r="5" spans="1:22" x14ac:dyDescent="0.25">
      <c r="A5" s="38" t="s">
        <v>11</v>
      </c>
      <c r="B5" s="38" t="s">
        <v>14</v>
      </c>
      <c r="C5" s="38" t="s">
        <v>16</v>
      </c>
      <c r="D5" s="38" t="s">
        <v>17</v>
      </c>
      <c r="E5" s="38" t="s">
        <v>18</v>
      </c>
      <c r="F5" s="38" t="s">
        <v>19</v>
      </c>
      <c r="G5" s="38" t="s">
        <v>20</v>
      </c>
      <c r="H5" s="38" t="s">
        <v>21</v>
      </c>
      <c r="I5" s="38" t="s">
        <v>25</v>
      </c>
      <c r="J5" s="38" t="s">
        <v>28</v>
      </c>
      <c r="K5" s="38" t="s">
        <v>30</v>
      </c>
      <c r="L5" s="38" t="s">
        <v>35</v>
      </c>
      <c r="M5" s="38" t="s">
        <v>34</v>
      </c>
      <c r="N5" s="38" t="s">
        <v>36</v>
      </c>
      <c r="O5" s="38" t="s">
        <v>37</v>
      </c>
      <c r="P5" s="39" t="s">
        <v>9</v>
      </c>
      <c r="Q5" s="50" t="str">
        <f>$A$21</f>
        <v>crear rubro</v>
      </c>
      <c r="R5" s="50" t="str">
        <f>$A$22</f>
        <v xml:space="preserve">cambiar estado rubro </v>
      </c>
      <c r="S5" s="50" t="str">
        <f>$A$23</f>
        <v>consultar rubro</v>
      </c>
      <c r="T5" s="50" t="str">
        <f>$A$24</f>
        <v xml:space="preserve">modificar rubro </v>
      </c>
      <c r="U5" s="50" t="str">
        <f>$A$25</f>
        <v xml:space="preserve">eliminar rubro  </v>
      </c>
      <c r="V5" s="11"/>
    </row>
    <row r="6" spans="1:22" x14ac:dyDescent="0.25">
      <c r="A6" s="40" t="s">
        <v>12</v>
      </c>
      <c r="B6" s="22" t="s">
        <v>163</v>
      </c>
      <c r="C6" s="40">
        <v>36</v>
      </c>
      <c r="D6" s="40">
        <v>36</v>
      </c>
      <c r="E6" s="40"/>
      <c r="F6" s="40"/>
      <c r="G6" s="40"/>
      <c r="H6" s="40" t="s">
        <v>22</v>
      </c>
      <c r="I6" s="40"/>
      <c r="J6" s="41" t="s">
        <v>29</v>
      </c>
      <c r="K6" s="40" t="s">
        <v>32</v>
      </c>
      <c r="L6" s="40" t="s">
        <v>33</v>
      </c>
      <c r="M6" s="40" t="s">
        <v>32</v>
      </c>
      <c r="N6" s="40" t="s">
        <v>33</v>
      </c>
      <c r="O6" s="40" t="s">
        <v>32</v>
      </c>
      <c r="P6" s="51" t="s">
        <v>40</v>
      </c>
      <c r="Q6" s="52" t="s">
        <v>103</v>
      </c>
      <c r="R6" s="52" t="s">
        <v>103</v>
      </c>
      <c r="S6" s="52" t="s">
        <v>107</v>
      </c>
      <c r="T6" s="52" t="s">
        <v>104</v>
      </c>
      <c r="U6" s="52" t="s">
        <v>103</v>
      </c>
      <c r="V6" s="11"/>
    </row>
    <row r="7" spans="1:22" ht="30" x14ac:dyDescent="0.25">
      <c r="A7" s="40" t="s">
        <v>13</v>
      </c>
      <c r="B7" s="22" t="s">
        <v>163</v>
      </c>
      <c r="C7" s="40">
        <v>1</v>
      </c>
      <c r="D7" s="40">
        <v>50</v>
      </c>
      <c r="E7" s="40"/>
      <c r="F7" s="40"/>
      <c r="G7" s="40"/>
      <c r="H7" s="40" t="s">
        <v>23</v>
      </c>
      <c r="I7" s="40"/>
      <c r="J7" s="41" t="s">
        <v>29</v>
      </c>
      <c r="K7" s="40" t="s">
        <v>33</v>
      </c>
      <c r="L7" s="40" t="s">
        <v>33</v>
      </c>
      <c r="M7" s="40" t="s">
        <v>32</v>
      </c>
      <c r="N7" s="40" t="s">
        <v>33</v>
      </c>
      <c r="O7" s="40" t="s">
        <v>33</v>
      </c>
      <c r="P7" s="98" t="s">
        <v>152</v>
      </c>
      <c r="Q7" s="52" t="s">
        <v>103</v>
      </c>
      <c r="R7" s="52" t="s">
        <v>106</v>
      </c>
      <c r="S7" s="52" t="s">
        <v>107</v>
      </c>
      <c r="T7" s="52" t="s">
        <v>105</v>
      </c>
      <c r="U7" s="52" t="s">
        <v>106</v>
      </c>
      <c r="V7" s="11"/>
    </row>
    <row r="8" spans="1:22" ht="30" x14ac:dyDescent="0.25">
      <c r="A8" s="40" t="s">
        <v>9</v>
      </c>
      <c r="B8" s="22" t="s">
        <v>163</v>
      </c>
      <c r="C8" s="40">
        <v>1</v>
      </c>
      <c r="D8" s="40">
        <v>1000</v>
      </c>
      <c r="E8" s="40"/>
      <c r="F8" s="40"/>
      <c r="G8" s="40"/>
      <c r="H8" s="40" t="s">
        <v>24</v>
      </c>
      <c r="I8" s="40" t="s">
        <v>26</v>
      </c>
      <c r="J8" s="41" t="s">
        <v>29</v>
      </c>
      <c r="K8" s="40" t="s">
        <v>33</v>
      </c>
      <c r="L8" s="40" t="s">
        <v>33</v>
      </c>
      <c r="M8" s="40" t="s">
        <v>32</v>
      </c>
      <c r="N8" s="40" t="s">
        <v>33</v>
      </c>
      <c r="O8" s="40" t="s">
        <v>33</v>
      </c>
      <c r="P8" s="98" t="s">
        <v>153</v>
      </c>
      <c r="Q8" s="52" t="s">
        <v>103</v>
      </c>
      <c r="R8" s="52" t="s">
        <v>106</v>
      </c>
      <c r="S8" s="52" t="s">
        <v>107</v>
      </c>
      <c r="T8" s="52" t="s">
        <v>105</v>
      </c>
      <c r="U8" s="52" t="s">
        <v>106</v>
      </c>
      <c r="V8" s="11"/>
    </row>
    <row r="9" spans="1:22" x14ac:dyDescent="0.25">
      <c r="A9" s="40" t="s">
        <v>72</v>
      </c>
      <c r="B9" s="22" t="s">
        <v>164</v>
      </c>
      <c r="C9" s="40">
        <v>1</v>
      </c>
      <c r="D9" s="40">
        <v>36</v>
      </c>
      <c r="E9" s="40"/>
      <c r="F9" s="40"/>
      <c r="G9" s="40"/>
      <c r="H9" s="40" t="s">
        <v>73</v>
      </c>
      <c r="I9" s="40" t="s">
        <v>74</v>
      </c>
      <c r="J9" s="41" t="s">
        <v>29</v>
      </c>
      <c r="K9" s="40" t="s">
        <v>33</v>
      </c>
      <c r="L9" s="40" t="s">
        <v>32</v>
      </c>
      <c r="M9" s="40" t="s">
        <v>32</v>
      </c>
      <c r="N9" s="40" t="s">
        <v>33</v>
      </c>
      <c r="O9" s="40" t="s">
        <v>33</v>
      </c>
      <c r="P9" s="98" t="s">
        <v>154</v>
      </c>
      <c r="Q9" s="52" t="s">
        <v>103</v>
      </c>
      <c r="R9" s="52" t="s">
        <v>106</v>
      </c>
      <c r="S9" s="52" t="s">
        <v>107</v>
      </c>
      <c r="T9" s="52" t="s">
        <v>105</v>
      </c>
      <c r="U9" s="52" t="s">
        <v>106</v>
      </c>
      <c r="V9" s="11"/>
    </row>
    <row r="10" spans="1:22" ht="45" x14ac:dyDescent="0.25">
      <c r="A10" s="40" t="s">
        <v>4</v>
      </c>
      <c r="B10" s="22" t="s">
        <v>163</v>
      </c>
      <c r="C10" s="40" t="s">
        <v>4</v>
      </c>
      <c r="D10" s="40" t="s">
        <v>4</v>
      </c>
      <c r="E10" s="40"/>
      <c r="F10" s="40"/>
      <c r="G10" s="40"/>
      <c r="H10" s="40" t="s">
        <v>4</v>
      </c>
      <c r="I10" s="40" t="s">
        <v>49</v>
      </c>
      <c r="J10" s="41" t="s">
        <v>29</v>
      </c>
      <c r="K10" s="40" t="s">
        <v>33</v>
      </c>
      <c r="L10" s="40" t="s">
        <v>33</v>
      </c>
      <c r="M10" s="40" t="s">
        <v>32</v>
      </c>
      <c r="N10" s="40" t="s">
        <v>33</v>
      </c>
      <c r="O10" s="40" t="s">
        <v>33</v>
      </c>
      <c r="P10" s="98" t="s">
        <v>155</v>
      </c>
      <c r="Q10" s="52" t="s">
        <v>103</v>
      </c>
      <c r="R10" s="52" t="s">
        <v>106</v>
      </c>
      <c r="S10" s="52" t="s">
        <v>108</v>
      </c>
      <c r="T10" s="52" t="s">
        <v>105</v>
      </c>
      <c r="U10" s="52" t="s">
        <v>106</v>
      </c>
      <c r="V10" s="11"/>
    </row>
    <row r="11" spans="1:22" ht="30" x14ac:dyDescent="0.25">
      <c r="A11" s="43" t="s">
        <v>15</v>
      </c>
      <c r="B11" s="22" t="s">
        <v>166</v>
      </c>
      <c r="C11" s="43"/>
      <c r="D11" s="43"/>
      <c r="E11" s="43"/>
      <c r="F11" s="43"/>
      <c r="G11" s="43"/>
      <c r="H11" s="43"/>
      <c r="I11" s="43" t="s">
        <v>27</v>
      </c>
      <c r="J11" s="43"/>
      <c r="K11" s="43" t="s">
        <v>33</v>
      </c>
      <c r="L11" s="43" t="s">
        <v>33</v>
      </c>
      <c r="M11" s="43" t="s">
        <v>32</v>
      </c>
      <c r="N11" s="43" t="s">
        <v>33</v>
      </c>
      <c r="O11" s="43" t="s">
        <v>33</v>
      </c>
      <c r="P11" s="98" t="s">
        <v>156</v>
      </c>
      <c r="Q11" s="52" t="s">
        <v>103</v>
      </c>
      <c r="R11" s="52" t="s">
        <v>103</v>
      </c>
      <c r="S11" s="52" t="s">
        <v>107</v>
      </c>
      <c r="T11" s="52" t="s">
        <v>106</v>
      </c>
      <c r="U11" s="52" t="s">
        <v>106</v>
      </c>
      <c r="V11" s="11"/>
    </row>
    <row r="12" spans="1:22" x14ac:dyDescent="0.25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11"/>
    </row>
    <row r="13" spans="1:22" x14ac:dyDescent="0.25">
      <c r="A13" s="53"/>
      <c r="B13" s="45"/>
      <c r="C13" s="45"/>
      <c r="D13" s="45"/>
      <c r="E13" s="45"/>
      <c r="F13" s="45"/>
      <c r="G13" s="45"/>
      <c r="H13" s="45"/>
      <c r="I13" s="45"/>
      <c r="J13" s="46"/>
      <c r="K13" s="45"/>
      <c r="L13" s="45"/>
      <c r="M13" s="45"/>
      <c r="N13" s="45"/>
      <c r="O13" s="45"/>
      <c r="P13" s="45"/>
      <c r="Q13" s="53"/>
      <c r="R13" s="53"/>
      <c r="S13" s="53"/>
      <c r="T13" s="53"/>
      <c r="U13" s="53"/>
      <c r="V13" s="11"/>
    </row>
    <row r="14" spans="1:22" x14ac:dyDescent="0.25">
      <c r="A14" s="54" t="s">
        <v>42</v>
      </c>
      <c r="B14" s="54" t="s">
        <v>7</v>
      </c>
      <c r="C14" s="54" t="s">
        <v>11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11"/>
    </row>
    <row r="15" spans="1:22" x14ac:dyDescent="0.25">
      <c r="A15" s="55" t="s">
        <v>43</v>
      </c>
      <c r="B15" s="55" t="s">
        <v>87</v>
      </c>
      <c r="C15" s="56" t="str">
        <f>A6</f>
        <v>identificador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11"/>
    </row>
    <row r="16" spans="1:22" x14ac:dyDescent="0.25">
      <c r="A16" s="78" t="s">
        <v>45</v>
      </c>
      <c r="B16" s="78" t="s">
        <v>88</v>
      </c>
      <c r="C16" s="55" t="str">
        <f>A7</f>
        <v>nombre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11"/>
    </row>
    <row r="17" spans="1:22" x14ac:dyDescent="0.25">
      <c r="A17" s="78"/>
      <c r="B17" s="78"/>
      <c r="C17" s="55" t="str">
        <f>A10</f>
        <v>tipo rubro</v>
      </c>
      <c r="D17" s="37"/>
      <c r="E17" s="37"/>
      <c r="F17" s="37"/>
      <c r="G17" s="45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11"/>
    </row>
    <row r="18" spans="1:22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11"/>
    </row>
    <row r="19" spans="1:22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11"/>
    </row>
    <row r="20" spans="1:22" x14ac:dyDescent="0.25">
      <c r="A20" s="75" t="s">
        <v>76</v>
      </c>
      <c r="B20" s="75"/>
      <c r="C20" s="71" t="s">
        <v>94</v>
      </c>
      <c r="D20" s="71"/>
      <c r="E20" s="71"/>
      <c r="F20" s="71"/>
      <c r="G20" s="71"/>
      <c r="H20" s="71" t="s">
        <v>109</v>
      </c>
      <c r="I20" s="71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11"/>
    </row>
    <row r="21" spans="1:22" x14ac:dyDescent="0.25">
      <c r="A21" s="70" t="s">
        <v>82</v>
      </c>
      <c r="B21" s="70"/>
      <c r="C21" s="72" t="s">
        <v>93</v>
      </c>
      <c r="D21" s="73"/>
      <c r="E21" s="73"/>
      <c r="F21" s="73"/>
      <c r="G21" s="74"/>
      <c r="H21" s="70" t="s">
        <v>113</v>
      </c>
      <c r="I21" s="70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11"/>
    </row>
    <row r="22" spans="1:22" x14ac:dyDescent="0.25">
      <c r="A22" s="72" t="s">
        <v>83</v>
      </c>
      <c r="B22" s="74"/>
      <c r="C22" s="72" t="s">
        <v>95</v>
      </c>
      <c r="D22" s="73"/>
      <c r="E22" s="73"/>
      <c r="F22" s="73"/>
      <c r="G22" s="74"/>
      <c r="H22" s="70" t="s">
        <v>114</v>
      </c>
      <c r="I22" s="70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11"/>
    </row>
    <row r="23" spans="1:22" x14ac:dyDescent="0.25">
      <c r="A23" s="70" t="s">
        <v>84</v>
      </c>
      <c r="B23" s="70"/>
      <c r="C23" s="72" t="s">
        <v>96</v>
      </c>
      <c r="D23" s="73"/>
      <c r="E23" s="73"/>
      <c r="F23" s="73"/>
      <c r="G23" s="74"/>
      <c r="H23" s="70" t="s">
        <v>113</v>
      </c>
      <c r="I23" s="70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11"/>
    </row>
    <row r="24" spans="1:22" x14ac:dyDescent="0.25">
      <c r="A24" s="70" t="s">
        <v>85</v>
      </c>
      <c r="B24" s="70"/>
      <c r="C24" s="72" t="s">
        <v>102</v>
      </c>
      <c r="D24" s="73"/>
      <c r="E24" s="73"/>
      <c r="F24" s="73"/>
      <c r="G24" s="74"/>
      <c r="H24" s="70" t="s">
        <v>113</v>
      </c>
      <c r="I24" s="70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11"/>
    </row>
    <row r="25" spans="1:22" x14ac:dyDescent="0.25">
      <c r="A25" s="70" t="s">
        <v>86</v>
      </c>
      <c r="B25" s="70"/>
      <c r="C25" s="72" t="s">
        <v>97</v>
      </c>
      <c r="D25" s="73"/>
      <c r="E25" s="73"/>
      <c r="F25" s="73"/>
      <c r="G25" s="74"/>
      <c r="H25" s="70" t="s">
        <v>115</v>
      </c>
      <c r="I25" s="70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11"/>
    </row>
    <row r="26" spans="1:22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11"/>
    </row>
    <row r="27" spans="1:22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11"/>
    </row>
    <row r="28" spans="1:22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11"/>
    </row>
    <row r="29" spans="1:22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11"/>
    </row>
    <row r="30" spans="1:22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</row>
    <row r="31" spans="1:22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</row>
    <row r="32" spans="1:22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</row>
    <row r="33" spans="1:21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</row>
  </sheetData>
  <mergeCells count="23">
    <mergeCell ref="A1:P1"/>
    <mergeCell ref="B2:P2"/>
    <mergeCell ref="B3:P3"/>
    <mergeCell ref="A16:A17"/>
    <mergeCell ref="B16:B17"/>
    <mergeCell ref="H25:I25"/>
    <mergeCell ref="A25:B25"/>
    <mergeCell ref="C20:G20"/>
    <mergeCell ref="C21:G21"/>
    <mergeCell ref="C22:G22"/>
    <mergeCell ref="C23:G23"/>
    <mergeCell ref="C24:G24"/>
    <mergeCell ref="C25:G25"/>
    <mergeCell ref="A20:B20"/>
    <mergeCell ref="A21:B21"/>
    <mergeCell ref="A22:B22"/>
    <mergeCell ref="A23:B23"/>
    <mergeCell ref="A24:B24"/>
    <mergeCell ref="H24:I24"/>
    <mergeCell ref="H20:I20"/>
    <mergeCell ref="H21:I21"/>
    <mergeCell ref="H22:I22"/>
    <mergeCell ref="H23:I23"/>
  </mergeCells>
  <hyperlinks>
    <hyperlink ref="A1" location="'objeto de dominio'!A1" display="valor inicial " xr:uid="{AA9518DE-367D-4192-9757-ACB4D9BE99A3}"/>
    <hyperlink ref="A4" location="'rubro datos simulados'!A1" display="datos simulados" xr:uid="{C828E299-2235-4A83-82A1-4FCCCF1F6FD6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47D2FFE-E9B2-436C-AA93-13DA35DE9DDC}">
          <x14:formula1>
            <xm:f>valores!$C$2:$C$3</xm:f>
          </x14:formula1>
          <xm:sqref>K11:O12</xm:sqref>
        </x14:dataValidation>
        <x14:dataValidation type="list" allowBlank="1" showInputMessage="1" showErrorMessage="1" xr:uid="{E33D6706-0A57-4137-BC00-8196A78D35D4}">
          <x14:formula1>
            <xm:f>valores!$A$2:$A$6</xm:f>
          </x14:formula1>
          <xm:sqref>B12</xm:sqref>
        </x14:dataValidation>
        <x14:dataValidation type="list" allowBlank="1" showInputMessage="1" showErrorMessage="1" xr:uid="{94119E2E-B8F3-4190-9520-4D5192183D59}">
          <x14:formula1>
            <xm:f>valores!$A$2:$A$7</xm:f>
          </x14:formula1>
          <xm:sqref>B6:B11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2EB-C555-428B-8FB3-97905AA08010}">
  <dimension ref="A1:O4"/>
  <sheetViews>
    <sheetView zoomScaleNormal="100" workbookViewId="0">
      <selection activeCell="F3" sqref="F3:F4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</cols>
  <sheetData>
    <row r="1" spans="1:15" x14ac:dyDescent="0.25">
      <c r="A1" s="69" t="s">
        <v>5</v>
      </c>
      <c r="B1" s="69"/>
      <c r="C1" s="69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4" t="str">
        <f>rubro!$A$6</f>
        <v>identificador</v>
      </c>
      <c r="B2" s="4" t="str">
        <f>rubro!$A$7</f>
        <v>nombre</v>
      </c>
      <c r="C2" s="4" t="str">
        <f>rubro!$A$8</f>
        <v xml:space="preserve">descripcion </v>
      </c>
      <c r="D2" s="3" t="str">
        <f>rubro!$A$9</f>
        <v>cantidad</v>
      </c>
      <c r="E2" s="3" t="str">
        <f>rubro!$A$10</f>
        <v>tipo rubro</v>
      </c>
      <c r="F2" s="3" t="str">
        <f>rubro!$A$11</f>
        <v xml:space="preserve">estado </v>
      </c>
    </row>
    <row r="3" spans="1:15" x14ac:dyDescent="0.25">
      <c r="A3">
        <v>1</v>
      </c>
      <c r="B3" t="s">
        <v>89</v>
      </c>
      <c r="C3" t="s">
        <v>90</v>
      </c>
      <c r="D3">
        <v>2000000</v>
      </c>
      <c r="E3" t="s">
        <v>49</v>
      </c>
      <c r="F3" t="s">
        <v>50</v>
      </c>
    </row>
    <row r="4" spans="1:15" x14ac:dyDescent="0.25">
      <c r="A4">
        <v>2</v>
      </c>
      <c r="B4" t="s">
        <v>91</v>
      </c>
      <c r="C4" t="s">
        <v>92</v>
      </c>
      <c r="D4">
        <v>700000</v>
      </c>
      <c r="E4" t="s">
        <v>53</v>
      </c>
      <c r="F4" t="s">
        <v>50</v>
      </c>
    </row>
  </sheetData>
  <mergeCells count="1">
    <mergeCell ref="A1:C1"/>
  </mergeCells>
  <hyperlinks>
    <hyperlink ref="A1" location="'objeto de dominio'!A1" display="valor inicial " xr:uid="{6DCB1E34-F30F-4C26-B0FA-9DF25B2A7D39}"/>
    <hyperlink ref="C2" location="rubro!A8" display="rubro!A8" xr:uid="{CFF82CC7-DF43-4E80-A611-BF013BC81DB4}"/>
    <hyperlink ref="D2" location="rubro!A9" display="rubro!A9" xr:uid="{230BC775-31C1-40DA-AF6D-6FE304755514}"/>
    <hyperlink ref="B2" location="rubro!A7" display="rubro!A7" xr:uid="{2D020B42-7462-41B2-A35F-83FDAA17D650}"/>
    <hyperlink ref="A2" location="rubro!A6" display="rubro!A6" xr:uid="{41C8C4EF-056D-430A-83D7-08BAE4081986}"/>
    <hyperlink ref="E2" location="rubro!A10" display="rubro!A10" xr:uid="{1599A446-236E-481F-ACD8-9CAD29FCEBC4}"/>
    <hyperlink ref="F2" location="rubro!A10" display="rubro!A10" xr:uid="{D3FD3A03-32D9-4D9C-810F-4C3606E3A3F3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0E04EB1-1E32-4363-B6C5-235948427341}">
          <x14:formula1>
            <xm:f>'tipo rubro datos simulados'!$B$3:$B$12</xm:f>
          </x14:formula1>
          <xm:sqref>E3:E4</xm:sqref>
        </x14:dataValidation>
        <x14:dataValidation type="list" allowBlank="1" showInputMessage="1" showErrorMessage="1" xr:uid="{4727CFA8-A675-41C5-A4C1-1B68116FD353}">
          <x14:formula1>
            <xm:f>valores!$D$2:$D$3</xm:f>
          </x14:formula1>
          <xm:sqref>F3:F4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5E7B-5341-4AFE-9AA9-7F697B128173}">
  <dimension ref="A1:P23"/>
  <sheetViews>
    <sheetView zoomScaleNormal="100" workbookViewId="0">
      <selection activeCell="B6" sqref="B6"/>
    </sheetView>
  </sheetViews>
  <sheetFormatPr baseColWidth="10" defaultRowHeight="15" x14ac:dyDescent="0.25"/>
  <cols>
    <col min="1" max="1" width="26.85546875" style="5" customWidth="1"/>
    <col min="2" max="2" width="19.140625" style="5" customWidth="1"/>
    <col min="3" max="3" width="19.8554687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9" t="s">
        <v>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x14ac:dyDescent="0.25">
      <c r="A2" s="9" t="str">
        <f>'objeto de dominio'!$A$1</f>
        <v>objetos de dominio</v>
      </c>
      <c r="B2" s="79" t="str">
        <f>'objeto de dominio'!A4</f>
        <v xml:space="preserve">compromiso financiero 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10" t="str">
        <f>'objeto de dominio'!B1</f>
        <v>descripcio</v>
      </c>
      <c r="B3" s="77" t="str">
        <f>'objeto de dominio'!B4</f>
        <v>lista de responsabilidades financieras con toda su informacio relacionada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  <row r="4" spans="1:16" x14ac:dyDescent="0.25">
      <c r="A4" s="4" t="s">
        <v>55</v>
      </c>
      <c r="H4" s="11"/>
      <c r="J4" s="11"/>
    </row>
    <row r="5" spans="1:16" x14ac:dyDescent="0.25">
      <c r="A5" s="19" t="s">
        <v>11</v>
      </c>
      <c r="B5" s="20" t="s">
        <v>14</v>
      </c>
      <c r="C5" s="19" t="s">
        <v>16</v>
      </c>
      <c r="D5" s="19" t="s">
        <v>17</v>
      </c>
      <c r="E5" s="19" t="s">
        <v>18</v>
      </c>
      <c r="F5" s="19" t="s">
        <v>19</v>
      </c>
      <c r="G5" s="19" t="s">
        <v>20</v>
      </c>
      <c r="H5" s="20" t="s">
        <v>21</v>
      </c>
      <c r="I5" s="19" t="s">
        <v>25</v>
      </c>
      <c r="J5" s="20" t="s">
        <v>28</v>
      </c>
      <c r="K5" s="19" t="s">
        <v>30</v>
      </c>
      <c r="L5" s="20" t="s">
        <v>35</v>
      </c>
      <c r="M5" s="19" t="s">
        <v>34</v>
      </c>
      <c r="N5" s="20" t="s">
        <v>36</v>
      </c>
      <c r="O5" s="19" t="s">
        <v>37</v>
      </c>
      <c r="P5" s="20" t="s">
        <v>9</v>
      </c>
    </row>
    <row r="6" spans="1:16" x14ac:dyDescent="0.25">
      <c r="A6" s="21" t="s">
        <v>161</v>
      </c>
      <c r="B6" s="22" t="s">
        <v>163</v>
      </c>
      <c r="C6" s="21">
        <v>36</v>
      </c>
      <c r="D6" s="21">
        <v>36</v>
      </c>
      <c r="E6" s="21"/>
      <c r="F6" s="21"/>
      <c r="G6" s="21"/>
      <c r="H6" s="22" t="s">
        <v>22</v>
      </c>
      <c r="I6" s="21"/>
      <c r="J6" s="23" t="s">
        <v>29</v>
      </c>
      <c r="K6" s="21" t="s">
        <v>32</v>
      </c>
      <c r="L6" s="21" t="s">
        <v>33</v>
      </c>
      <c r="M6" s="21" t="s">
        <v>32</v>
      </c>
      <c r="N6" s="21" t="s">
        <v>33</v>
      </c>
      <c r="O6" s="21" t="s">
        <v>32</v>
      </c>
      <c r="P6" s="21" t="s">
        <v>40</v>
      </c>
    </row>
    <row r="7" spans="1:16" x14ac:dyDescent="0.25">
      <c r="A7" s="21" t="s">
        <v>162</v>
      </c>
      <c r="B7" s="22" t="s">
        <v>163</v>
      </c>
      <c r="C7" s="21">
        <v>1</v>
      </c>
      <c r="D7" s="21">
        <v>50</v>
      </c>
      <c r="E7" s="21"/>
      <c r="F7" s="21"/>
      <c r="G7" s="21"/>
      <c r="H7" s="22" t="s">
        <v>23</v>
      </c>
      <c r="I7" s="21"/>
      <c r="J7" s="23" t="s">
        <v>29</v>
      </c>
      <c r="K7" s="21" t="s">
        <v>33</v>
      </c>
      <c r="L7" s="21" t="s">
        <v>33</v>
      </c>
      <c r="M7" s="21" t="s">
        <v>32</v>
      </c>
      <c r="N7" s="21" t="s">
        <v>33</v>
      </c>
      <c r="O7" s="21" t="s">
        <v>33</v>
      </c>
      <c r="P7" s="21" t="s">
        <v>39</v>
      </c>
    </row>
    <row r="8" spans="1:16" ht="15" customHeight="1" x14ac:dyDescent="0.25">
      <c r="A8" s="21" t="s">
        <v>9</v>
      </c>
      <c r="B8" s="22" t="s">
        <v>163</v>
      </c>
      <c r="C8" s="21">
        <v>1</v>
      </c>
      <c r="D8" s="21">
        <v>1000</v>
      </c>
      <c r="E8" s="21"/>
      <c r="F8" s="21"/>
      <c r="G8" s="21"/>
      <c r="H8" s="22" t="s">
        <v>24</v>
      </c>
      <c r="I8" s="22" t="s">
        <v>26</v>
      </c>
      <c r="J8" s="23" t="s">
        <v>29</v>
      </c>
      <c r="K8" s="21" t="s">
        <v>33</v>
      </c>
      <c r="L8" s="21" t="s">
        <v>33</v>
      </c>
      <c r="M8" s="21" t="s">
        <v>32</v>
      </c>
      <c r="N8" s="21" t="s">
        <v>33</v>
      </c>
      <c r="O8" s="21" t="s">
        <v>33</v>
      </c>
      <c r="P8" s="21" t="s">
        <v>38</v>
      </c>
    </row>
    <row r="9" spans="1:16" ht="15" customHeight="1" x14ac:dyDescent="0.25">
      <c r="A9" s="21" t="s">
        <v>159</v>
      </c>
      <c r="B9" s="22" t="s">
        <v>163</v>
      </c>
      <c r="C9" s="21"/>
      <c r="D9" s="21"/>
      <c r="E9" s="21"/>
      <c r="F9" s="21"/>
      <c r="G9" s="21"/>
      <c r="H9" s="22"/>
      <c r="I9" s="22"/>
      <c r="J9" s="23" t="s">
        <v>29</v>
      </c>
      <c r="K9" s="21" t="s">
        <v>33</v>
      </c>
      <c r="L9" s="21" t="s">
        <v>33</v>
      </c>
      <c r="M9" s="21" t="s">
        <v>32</v>
      </c>
      <c r="N9" s="21" t="s">
        <v>33</v>
      </c>
      <c r="O9" s="21" t="s">
        <v>33</v>
      </c>
      <c r="P9" s="21" t="s">
        <v>138</v>
      </c>
    </row>
    <row r="10" spans="1:16" ht="15" customHeight="1" x14ac:dyDescent="0.25">
      <c r="A10" s="21" t="s">
        <v>160</v>
      </c>
      <c r="B10" s="22" t="s">
        <v>168</v>
      </c>
      <c r="C10" s="21"/>
      <c r="D10" s="21"/>
      <c r="E10" s="21"/>
      <c r="F10" s="21"/>
      <c r="G10" s="21"/>
      <c r="H10" s="22"/>
      <c r="I10" s="22"/>
      <c r="J10" s="23" t="s">
        <v>29</v>
      </c>
      <c r="K10" s="21" t="s">
        <v>33</v>
      </c>
      <c r="L10" s="21" t="s">
        <v>33</v>
      </c>
      <c r="M10" s="21" t="s">
        <v>32</v>
      </c>
      <c r="N10" s="21" t="s">
        <v>33</v>
      </c>
      <c r="O10" s="21" t="s">
        <v>33</v>
      </c>
      <c r="P10" s="21" t="s">
        <v>138</v>
      </c>
    </row>
    <row r="11" spans="1:16" x14ac:dyDescent="0.25">
      <c r="A11" s="21" t="s">
        <v>158</v>
      </c>
      <c r="B11" s="22" t="s">
        <v>163</v>
      </c>
      <c r="C11" s="21"/>
      <c r="D11" s="21"/>
      <c r="E11" s="21"/>
      <c r="F11" s="21"/>
      <c r="G11" s="21"/>
      <c r="H11" s="22"/>
      <c r="I11" s="22"/>
      <c r="J11" s="23" t="s">
        <v>29</v>
      </c>
      <c r="K11" s="21" t="s">
        <v>33</v>
      </c>
      <c r="L11" s="21" t="s">
        <v>33</v>
      </c>
      <c r="M11" s="21" t="s">
        <v>32</v>
      </c>
      <c r="N11" s="21" t="s">
        <v>33</v>
      </c>
      <c r="O11" s="21" t="s">
        <v>33</v>
      </c>
      <c r="P11" s="21" t="s">
        <v>138</v>
      </c>
    </row>
    <row r="12" spans="1:16" x14ac:dyDescent="0.25">
      <c r="A12" s="24"/>
      <c r="B12" s="25"/>
      <c r="C12" s="24"/>
      <c r="D12" s="24"/>
      <c r="E12" s="24"/>
      <c r="F12" s="24"/>
      <c r="G12" s="24"/>
      <c r="H12" s="25"/>
      <c r="I12" s="25"/>
      <c r="J12" s="25"/>
      <c r="K12" s="24"/>
      <c r="L12" s="24"/>
      <c r="M12" s="24"/>
      <c r="N12" s="24"/>
      <c r="O12" s="24"/>
      <c r="P12" s="24"/>
    </row>
    <row r="13" spans="1:16" x14ac:dyDescent="0.25">
      <c r="A13" s="26"/>
      <c r="B13" s="26"/>
      <c r="C13" s="26"/>
      <c r="D13" s="26"/>
      <c r="E13" s="26"/>
      <c r="F13" s="26"/>
      <c r="G13" s="26"/>
      <c r="H13" s="27"/>
      <c r="I13" s="26"/>
      <c r="J13" s="27"/>
      <c r="K13" s="26"/>
      <c r="L13" s="26"/>
      <c r="M13" s="26"/>
      <c r="N13" s="26"/>
      <c r="O13" s="26"/>
      <c r="P13" s="26"/>
    </row>
    <row r="14" spans="1:16" x14ac:dyDescent="0.25">
      <c r="A14" s="6" t="s">
        <v>42</v>
      </c>
      <c r="B14" s="6" t="s">
        <v>7</v>
      </c>
      <c r="C14" s="6" t="s">
        <v>11</v>
      </c>
      <c r="H14" s="11"/>
    </row>
    <row r="15" spans="1:16" x14ac:dyDescent="0.25">
      <c r="A15" s="16" t="s">
        <v>43</v>
      </c>
      <c r="B15" s="16" t="s">
        <v>139</v>
      </c>
      <c r="C15" s="18" t="str">
        <f>A7</f>
        <v>Nombre</v>
      </c>
      <c r="H15" s="11"/>
    </row>
    <row r="16" spans="1:16" x14ac:dyDescent="0.25">
      <c r="A16" s="80" t="s">
        <v>45</v>
      </c>
      <c r="B16" s="80" t="s">
        <v>46</v>
      </c>
      <c r="C16" s="17" t="s">
        <v>47</v>
      </c>
      <c r="H16" s="11"/>
    </row>
    <row r="17" spans="1:9" x14ac:dyDescent="0.25">
      <c r="A17" s="80"/>
      <c r="B17" s="80"/>
      <c r="C17" s="17" t="s">
        <v>48</v>
      </c>
      <c r="H17" s="11"/>
    </row>
    <row r="19" spans="1:9" x14ac:dyDescent="0.25">
      <c r="A19" s="75" t="s">
        <v>76</v>
      </c>
      <c r="B19" s="75"/>
      <c r="C19" s="71" t="s">
        <v>94</v>
      </c>
      <c r="D19" s="71"/>
      <c r="E19" s="71"/>
      <c r="F19" s="71"/>
      <c r="G19" s="71"/>
      <c r="H19" s="71" t="s">
        <v>109</v>
      </c>
      <c r="I19" s="71"/>
    </row>
    <row r="20" spans="1:9" ht="30" customHeight="1" x14ac:dyDescent="0.25">
      <c r="A20" s="70" t="s">
        <v>130</v>
      </c>
      <c r="B20" s="70"/>
      <c r="C20" s="72" t="s">
        <v>134</v>
      </c>
      <c r="D20" s="73"/>
      <c r="E20" s="73"/>
      <c r="F20" s="73"/>
      <c r="G20" s="74"/>
      <c r="H20" s="70" t="s">
        <v>140</v>
      </c>
      <c r="I20" s="70"/>
    </row>
    <row r="21" spans="1:9" ht="29.25" customHeight="1" x14ac:dyDescent="0.25">
      <c r="A21" s="70" t="s">
        <v>131</v>
      </c>
      <c r="B21" s="70"/>
      <c r="C21" s="72" t="s">
        <v>135</v>
      </c>
      <c r="D21" s="73"/>
      <c r="E21" s="73"/>
      <c r="F21" s="73"/>
      <c r="G21" s="74"/>
      <c r="H21" s="70" t="s">
        <v>140</v>
      </c>
      <c r="I21" s="70"/>
    </row>
    <row r="22" spans="1:9" ht="30" customHeight="1" x14ac:dyDescent="0.25">
      <c r="A22" s="70" t="s">
        <v>132</v>
      </c>
      <c r="B22" s="70"/>
      <c r="C22" s="72" t="s">
        <v>136</v>
      </c>
      <c r="D22" s="73"/>
      <c r="E22" s="73"/>
      <c r="F22" s="73"/>
      <c r="G22" s="74"/>
      <c r="H22" s="70" t="s">
        <v>140</v>
      </c>
      <c r="I22" s="70"/>
    </row>
    <row r="23" spans="1:9" ht="30.75" customHeight="1" x14ac:dyDescent="0.25">
      <c r="A23" s="70" t="s">
        <v>133</v>
      </c>
      <c r="B23" s="70"/>
      <c r="C23" s="72" t="s">
        <v>137</v>
      </c>
      <c r="D23" s="73"/>
      <c r="E23" s="73"/>
      <c r="F23" s="73"/>
      <c r="G23" s="74"/>
      <c r="H23" s="70" t="s">
        <v>141</v>
      </c>
      <c r="I23" s="70"/>
    </row>
  </sheetData>
  <mergeCells count="20">
    <mergeCell ref="A22:B22"/>
    <mergeCell ref="C22:G22"/>
    <mergeCell ref="H22:I22"/>
    <mergeCell ref="A23:B23"/>
    <mergeCell ref="C23:G23"/>
    <mergeCell ref="H23:I23"/>
    <mergeCell ref="A21:B21"/>
    <mergeCell ref="C21:G21"/>
    <mergeCell ref="H21:I21"/>
    <mergeCell ref="A19:B19"/>
    <mergeCell ref="C19:G19"/>
    <mergeCell ref="H19:I19"/>
    <mergeCell ref="A20:B20"/>
    <mergeCell ref="C20:G20"/>
    <mergeCell ref="H20:I20"/>
    <mergeCell ref="A1:P1"/>
    <mergeCell ref="B2:P2"/>
    <mergeCell ref="B3:P3"/>
    <mergeCell ref="A16:A17"/>
    <mergeCell ref="B16:B17"/>
  </mergeCells>
  <hyperlinks>
    <hyperlink ref="A1" location="'objeto de dominio'!A1" display="valor inicial " xr:uid="{8A056860-BB44-4A49-8558-1F0847D1108A}"/>
    <hyperlink ref="A4" location="'compromiso fina datos simulados'!A1" display="datos simulados" xr:uid="{9A6AFD02-7ADF-4429-B7C2-3D417AF7EFE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12E8F5-B5C7-42D1-AEC6-E1A3EACF5231}">
          <x14:formula1>
            <xm:f>valores!$A$2:$A$7</xm:f>
          </x14:formula1>
          <xm:sqref>B6:B11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9F-67E3-4204-8A0A-2335A5A0DE4E}">
  <dimension ref="A1:P4"/>
  <sheetViews>
    <sheetView tabSelected="1"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69" t="s">
        <v>5</v>
      </c>
      <c r="B1" s="69"/>
      <c r="C1" s="69"/>
      <c r="D1" s="6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'compromiso financiero '!$A$7</f>
        <v>Nombre</v>
      </c>
      <c r="C2" s="3" t="str">
        <f>'compromiso financiero '!$A$8</f>
        <v xml:space="preserve">descripcion </v>
      </c>
      <c r="D2" s="3" t="str">
        <f>'compromiso financiero '!$A$9</f>
        <v>tipo compromiso financiero</v>
      </c>
      <c r="E2" s="3" t="str">
        <f>'compromiso financiero '!$A$11</f>
        <v xml:space="preserve">valor </v>
      </c>
    </row>
    <row r="3" spans="1:16" x14ac:dyDescent="0.25">
      <c r="A3">
        <v>1</v>
      </c>
      <c r="B3" t="s">
        <v>49</v>
      </c>
      <c r="C3" t="s">
        <v>51</v>
      </c>
      <c r="D3" t="s">
        <v>50</v>
      </c>
    </row>
    <row r="4" spans="1:16" x14ac:dyDescent="0.25">
      <c r="A4">
        <v>2</v>
      </c>
      <c r="B4" t="s">
        <v>53</v>
      </c>
      <c r="C4" t="s">
        <v>52</v>
      </c>
      <c r="D4" t="s">
        <v>50</v>
      </c>
    </row>
  </sheetData>
  <mergeCells count="1">
    <mergeCell ref="A1:D1"/>
  </mergeCells>
  <hyperlinks>
    <hyperlink ref="A2" location="'tipo rubro'!A6" display="'tipo rubro'!A6" xr:uid="{25F866B8-344C-432E-B61D-3EBE992D20F4}"/>
    <hyperlink ref="B2" location="'tipo rubro'!A7" display="'tipo rubro'!A7" xr:uid="{7B02573B-7E1C-4759-8E6C-B2DECB89A039}"/>
    <hyperlink ref="C2" location="'tipo rubro'!A8" display="'tipo rubro'!A8" xr:uid="{D13E785B-A65E-47E6-B250-C642A4A7C96F}"/>
    <hyperlink ref="D2" location="'tipo rubro'!A9" display="'tipo rubro'!A9" xr:uid="{53DBEF74-BE85-4816-B32B-E6F626CB0DB7}"/>
    <hyperlink ref="A1" location="'objeto de dominio'!A1" display="valor inicial " xr:uid="{9D12E91A-9910-48D6-9417-A38EF7D62832}"/>
    <hyperlink ref="E2" location="'tipo rubro'!A9" display="'tipo rubro'!A9" xr:uid="{84274832-DB03-4D60-8E66-A957F4426B5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C26B2-7D4D-47FA-9EA8-D711A6C99780}">
          <x14:formula1>
            <xm:f>valores!$D$2:$D$3</xm:f>
          </x14:formula1>
          <xm:sqref>D3:D4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objeto de dominio</vt:lpstr>
      <vt:lpstr>modelo de dominio</vt:lpstr>
      <vt:lpstr>valores</vt:lpstr>
      <vt:lpstr>tipo rubro</vt:lpstr>
      <vt:lpstr>tipo rubro datos simulados</vt:lpstr>
      <vt:lpstr>rubro</vt:lpstr>
      <vt:lpstr>rubro datos simulados</vt:lpstr>
      <vt:lpstr>compromiso financiero </vt:lpstr>
      <vt:lpstr>compromiso fina datos simulados</vt:lpstr>
      <vt:lpstr>persona</vt:lpstr>
      <vt:lpstr>persona datos simulados</vt:lpstr>
      <vt:lpstr>presupuesto datos simulados</vt:lpstr>
      <vt:lpstr>presupuesto </vt:lpstr>
      <vt:lpstr>año datos simulados</vt:lpstr>
      <vt:lpstr>año</vt:lpstr>
      <vt:lpstr>detalles presupuesto datos simu</vt:lpstr>
      <vt:lpstr>detalles presupuesto</vt:lpstr>
      <vt:lpstr>historico detalle pres. d.s.</vt:lpstr>
      <vt:lpstr>historico detalle presupuesto </vt:lpstr>
      <vt:lpstr>ejecucion real detalle p. d.s.</vt:lpstr>
      <vt:lpstr>ejecucion real detalle p.</vt:lpstr>
      <vt:lpstr>mes datos simulados</vt:lpstr>
      <vt:lpstr>mes</vt:lpstr>
      <vt:lpstr>tipo detalle presupuesto d.s.</vt:lpstr>
      <vt:lpstr>tipo detalle presupuesto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Steven Ruíz Rendón</cp:lastModifiedBy>
  <dcterms:created xsi:type="dcterms:W3CDTF">2022-08-12T22:35:25Z</dcterms:created>
  <dcterms:modified xsi:type="dcterms:W3CDTF">2022-09-28T01:07:58Z</dcterms:modified>
</cp:coreProperties>
</file>