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Extraclase/Modelo de dominio/"/>
    </mc:Choice>
  </mc:AlternateContent>
  <xr:revisionPtr revIDLastSave="112" documentId="13_ncr:1_{765862F2-B63D-46D8-A41F-E3925B9BC233}" xr6:coauthVersionLast="47" xr6:coauthVersionMax="47" xr10:uidLastSave="{1C0B73F3-FC63-4854-8F92-90283261E72F}"/>
  <bookViews>
    <workbookView xWindow="-120" yWindow="-120" windowWidth="20730" windowHeight="11160" tabRatio="646" activeTab="1" xr2:uid="{6F6BD445-9B01-4604-8A63-28FF2D43D342}"/>
  </bookViews>
  <sheets>
    <sheet name="modelo de dominio" sheetId="5" r:id="rId1"/>
    <sheet name="valores" sheetId="1" r:id="rId2"/>
    <sheet name="objeto de dominio" sheetId="2" r:id="rId3"/>
    <sheet name="entradas" sheetId="7" r:id="rId4"/>
    <sheet name="entradas datos simulados" sheetId="8" r:id="rId5"/>
    <sheet name="salidas" sheetId="9" r:id="rId6"/>
    <sheet name="salidas datos simulados" sheetId="10" r:id="rId7"/>
    <sheet name="producto" sheetId="11" r:id="rId8"/>
    <sheet name="producto datos simulados" sheetId="12" r:id="rId9"/>
    <sheet name="proveedor datos simulados" sheetId="14" r:id="rId10"/>
    <sheet name="proveedor" sheetId="13" r:id="rId11"/>
    <sheet name="pedido datos simulados" sheetId="16" r:id="rId12"/>
    <sheet name="pedido" sheetId="15" r:id="rId13"/>
    <sheet name="seccion datos simulados" sheetId="18" r:id="rId14"/>
    <sheet name="seccion" sheetId="17" r:id="rId15"/>
    <sheet name="estanteria datos simulados" sheetId="20" r:id="rId16"/>
    <sheet name="estanteria" sheetId="19" r:id="rId17"/>
    <sheet name="almacen datos simulados" sheetId="22" r:id="rId18"/>
    <sheet name="almacen" sheetId="21" r:id="rId19"/>
    <sheet name="usuario" sheetId="4" r:id="rId20"/>
    <sheet name="usuario datos simulados" sheetId="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2" l="1"/>
  <c r="D2" i="12"/>
  <c r="C2" i="12"/>
  <c r="E2" i="10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D2" i="20"/>
  <c r="C2" i="20"/>
  <c r="B2" i="20"/>
  <c r="A2" i="20"/>
  <c r="C14" i="19"/>
  <c r="A3" i="19"/>
  <c r="A2" i="19"/>
  <c r="D2" i="18"/>
  <c r="C2" i="18"/>
  <c r="B2" i="18"/>
  <c r="A2" i="18"/>
  <c r="C12" i="17"/>
  <c r="A3" i="17"/>
  <c r="A2" i="17"/>
  <c r="D2" i="16"/>
  <c r="C2" i="16"/>
  <c r="B2" i="16"/>
  <c r="A2" i="16"/>
  <c r="A3" i="15"/>
  <c r="A2" i="15"/>
  <c r="D2" i="14"/>
  <c r="C2" i="14"/>
  <c r="B2" i="14"/>
  <c r="A2" i="14"/>
  <c r="C12" i="13"/>
  <c r="A3" i="13"/>
  <c r="A2" i="13"/>
  <c r="B2" i="12"/>
  <c r="A2" i="12"/>
  <c r="C13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<sst xmlns="http://schemas.openxmlformats.org/spreadsheetml/2006/main" count="630" uniqueCount="104">
  <si>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</si>
  <si>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</si>
  <si>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</si>
  <si>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</si>
  <si>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</si>
  <si>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</si>
  <si>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</si>
  <si>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</si>
  <si>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</si>
  <si>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</si>
  <si>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>descripcio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</si>
  <si>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</si>
  <si>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</si>
  <si>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</si>
  <si>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</si>
  <si>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</si>
  <si>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</si>
  <si>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</si>
  <si>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</si>
  <si>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</si>
  <si>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</si>
  <si>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</si>
  <si>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</si>
  <si>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</si>
  <si>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</si>
  <si>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</si>
  <si>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</si>
  <si>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</si>
  <si>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</si>
  <si>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</si>
  <si>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</si>
  <si>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</si>
  <si>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</si>
  <si>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</si>
  <si>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</si>
  <si>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</si>
  <si>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</si>
  <si>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</si>
  <si>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</si>
  <si>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</si>
  <si>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</si>
  <si>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</si>
  <si>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</si>
  <si>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</si>
  <si>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</si>
  <si>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</si>
  <si>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</si>
  <si>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</si>
  <si>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</si>
  <si>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</si>
  <si>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</si>
  <si>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</si>
  <si>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</si>
  <si>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</si>
  <si>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</si>
  <si>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</si>
  <si>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</si>
  <si>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</si>
  <si>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entradas</t>
  </si>
  <si>
    <t>salidas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</si>
  <si>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</si>
  <si>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</si>
  <si>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</si>
  <si>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</si>
  <si>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</si>
  <si>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</si>
  <si>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</si>
  <si>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</si>
  <si>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</si>
  <si>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</si>
  <si>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</si>
  <si>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</si>
  <si>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</si>
  <si>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</si>
  <si>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</si>
  <si>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</si>
  <si>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</si>
  <si>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</si>
  <si>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</si>
  <si>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</si>
  <si>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</si>
  <si>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</si>
  <si>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</si>
  <si>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</si>
  <si>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no es posible tener mas de un mismo identificador</t>
  </si>
  <si>
    <t>combinacion 3</t>
  </si>
  <si>
    <t xml:space="preserve">no es posible tener mas de una ciudad con la misma mireccion 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</si>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</sst>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1" xfId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/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D3:D4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dominio'!A6</f>
        <v>proveedor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dominio'!B6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60" t="s">
        <v>45</v>
      </c>
      <c r="B13" s="60" t="s">
        <v>46</v>
      </c>
      <c r="C13" s="17" t="s">
        <v>47</v>
      </c>
      <c r="H13" s="11"/>
    </row>
    <row r="14" spans="1:16" x14ac:dyDescent="0.25">
      <c r="A14" s="60"/>
      <c r="B14" s="60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7" x14ac:dyDescent="0.25">
      <c r="A2" s="9" t="str">
        <f>'objeto de dominio'!$A$1</f>
        <v>objetos de dominio</v>
      </c>
      <c r="B2" s="58" t="str">
        <f>'objeto de dominio'!A7</f>
        <v>pedido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7" x14ac:dyDescent="0.25">
      <c r="A3" s="10" t="str">
        <f>'objeto de dominio'!B1</f>
        <v>descripcion</v>
      </c>
      <c r="B3" s="59">
        <f>'objeto de dominio'!B7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7" x14ac:dyDescent="0.25">
      <c r="A4" s="4" t="s">
        <v>56</v>
      </c>
      <c r="H4" s="11"/>
      <c r="J4" s="11"/>
    </row>
    <row r="5" spans="1:17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7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7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7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7" x14ac:dyDescent="0.25">
      <c r="B9" s="37"/>
      <c r="C9" s="38"/>
      <c r="D9" s="37"/>
      <c r="E9" s="37"/>
      <c r="F9" s="37"/>
      <c r="G9" s="37"/>
      <c r="H9" s="37"/>
      <c r="I9" s="38"/>
      <c r="J9" s="38"/>
      <c r="K9" s="39"/>
      <c r="L9" s="37"/>
      <c r="M9" s="37"/>
      <c r="N9" s="37"/>
      <c r="O9" s="37"/>
      <c r="P9" s="37"/>
      <c r="Q9" s="37"/>
    </row>
    <row r="10" spans="1:17" x14ac:dyDescent="0.25">
      <c r="B10" s="37"/>
      <c r="C10" s="38"/>
      <c r="D10" s="37"/>
      <c r="E10" s="37"/>
      <c r="F10" s="37"/>
      <c r="G10" s="37"/>
      <c r="H10" s="37"/>
      <c r="I10" s="38"/>
      <c r="J10" s="38"/>
      <c r="K10" s="39"/>
      <c r="L10" s="37"/>
      <c r="M10" s="37"/>
      <c r="N10" s="37"/>
      <c r="O10" s="37"/>
      <c r="P10" s="37"/>
      <c r="Q10" s="37"/>
    </row>
    <row r="11" spans="1:17" x14ac:dyDescent="0.25">
      <c r="A11" s="16" t="s">
        <v>43</v>
      </c>
      <c r="B11" s="16" t="s">
        <v>44</v>
      </c>
      <c r="C11" s="40"/>
      <c r="H11" s="11"/>
    </row>
    <row r="12" spans="1:17" x14ac:dyDescent="0.25">
      <c r="A12" s="60" t="s">
        <v>45</v>
      </c>
      <c r="B12" s="60" t="s">
        <v>46</v>
      </c>
      <c r="C12" s="17" t="s">
        <v>47</v>
      </c>
      <c r="H12" s="11"/>
    </row>
    <row r="13" spans="1:17" x14ac:dyDescent="0.25">
      <c r="A13" s="60"/>
      <c r="B13" s="60"/>
      <c r="C13" s="17" t="s">
        <v>48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D3:D4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dominio'!A8</f>
        <v>seccion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dominio'!B8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11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42</v>
      </c>
      <c r="B11" s="6" t="s">
        <v>9</v>
      </c>
      <c r="C11" s="6" t="s">
        <v>12</v>
      </c>
      <c r="H11" s="11"/>
    </row>
    <row r="12" spans="1:16" x14ac:dyDescent="0.25">
      <c r="A12" s="16" t="s">
        <v>43</v>
      </c>
      <c r="B12" s="16" t="s">
        <v>44</v>
      </c>
      <c r="C12" s="18" t="str">
        <f>A7</f>
        <v>nombre</v>
      </c>
      <c r="H12" s="11"/>
    </row>
    <row r="13" spans="1:16" x14ac:dyDescent="0.25">
      <c r="A13" s="60" t="s">
        <v>45</v>
      </c>
      <c r="B13" s="60" t="s">
        <v>46</v>
      </c>
      <c r="C13" s="17" t="s">
        <v>47</v>
      </c>
      <c r="H13" s="11"/>
    </row>
    <row r="14" spans="1:16" x14ac:dyDescent="0.25">
      <c r="A14" s="60"/>
      <c r="B14" s="60"/>
      <c r="C14" s="17" t="s">
        <v>48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e">
        <f>usuario!#REF!</f>
        <v>#REF!</v>
      </c>
      <c r="D2" s="3" t="str">
        <f>usuario!A8</f>
        <v xml:space="preserve">cargo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dominio'!A9</f>
        <v>estanteria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dominio'!B9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10</v>
      </c>
      <c r="B7" s="13"/>
      <c r="C7" s="8"/>
      <c r="D7" s="8"/>
      <c r="E7" s="8"/>
      <c r="F7" s="8"/>
      <c r="G7" s="8"/>
      <c r="H7" s="13"/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72</v>
      </c>
      <c r="B8" s="13"/>
      <c r="C8" s="8"/>
      <c r="D8" s="8"/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73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23</v>
      </c>
      <c r="I9" s="8"/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39</v>
      </c>
    </row>
    <row r="10" spans="1:16" x14ac:dyDescent="0.25">
      <c r="A10" s="8" t="s">
        <v>74</v>
      </c>
      <c r="B10" s="13"/>
      <c r="C10" s="8"/>
      <c r="D10" s="8"/>
      <c r="E10" s="8"/>
      <c r="F10" s="8"/>
      <c r="G10" s="8"/>
      <c r="H10" s="13"/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42</v>
      </c>
      <c r="B13" s="6" t="s">
        <v>9</v>
      </c>
      <c r="C13" s="6" t="s">
        <v>12</v>
      </c>
      <c r="H13" s="11"/>
    </row>
    <row r="14" spans="1:16" x14ac:dyDescent="0.25">
      <c r="A14" s="16" t="s">
        <v>43</v>
      </c>
      <c r="B14" s="16" t="s">
        <v>44</v>
      </c>
      <c r="C14" s="18" t="str">
        <f>A9</f>
        <v xml:space="preserve">numero </v>
      </c>
      <c r="H14" s="11"/>
    </row>
    <row r="15" spans="1:16" x14ac:dyDescent="0.25">
      <c r="A15" s="60" t="s">
        <v>45</v>
      </c>
      <c r="B15" s="60" t="s">
        <v>46</v>
      </c>
      <c r="C15" s="17" t="s">
        <v>47</v>
      </c>
      <c r="H15" s="11"/>
    </row>
    <row r="16" spans="1:16" x14ac:dyDescent="0.25">
      <c r="A16" s="60"/>
      <c r="B16" s="60"/>
      <c r="C16" s="17" t="s">
        <v>48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87</v>
      </c>
      <c r="C3" t="s">
        <v>88</v>
      </c>
      <c r="D3" t="s">
        <v>89</v>
      </c>
      <c r="E3" t="s">
        <v>90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dominio'!A10</f>
        <v>almacen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dominio'!B10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68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70</v>
      </c>
      <c r="B9" s="13"/>
      <c r="C9" s="8"/>
      <c r="D9" s="8"/>
      <c r="E9" s="8"/>
      <c r="F9" s="8"/>
      <c r="G9" s="8"/>
      <c r="H9" s="13"/>
      <c r="I9" s="13"/>
      <c r="J9" s="14"/>
      <c r="K9" s="8"/>
      <c r="L9" s="8"/>
      <c r="M9" s="8"/>
      <c r="N9" s="8"/>
      <c r="O9" s="8"/>
      <c r="P9" s="8"/>
    </row>
    <row r="10" spans="1:16" ht="15" customHeight="1" x14ac:dyDescent="0.25">
      <c r="A10" s="8" t="s">
        <v>71</v>
      </c>
      <c r="B10" s="13" t="s">
        <v>4</v>
      </c>
      <c r="C10" s="8"/>
      <c r="D10" s="8"/>
      <c r="E10" s="8"/>
      <c r="F10" s="8"/>
      <c r="G10" s="8"/>
      <c r="H10" s="13"/>
      <c r="I10" s="13" t="s">
        <v>27</v>
      </c>
      <c r="J10" s="13"/>
      <c r="K10" s="8" t="s">
        <v>33</v>
      </c>
      <c r="L10" s="8" t="s">
        <v>33</v>
      </c>
      <c r="M10" s="8" t="s">
        <v>32</v>
      </c>
      <c r="N10" s="8" t="s">
        <v>33</v>
      </c>
      <c r="O10" s="8" t="s">
        <v>33</v>
      </c>
      <c r="P10" s="8" t="s">
        <v>41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41" t="s">
        <v>42</v>
      </c>
      <c r="B13" s="41" t="s">
        <v>9</v>
      </c>
      <c r="C13" s="41" t="s">
        <v>12</v>
      </c>
      <c r="H13" s="11"/>
    </row>
    <row r="14" spans="1:16" x14ac:dyDescent="0.25">
      <c r="A14" s="44" t="s">
        <v>43</v>
      </c>
      <c r="B14" s="44" t="s">
        <v>84</v>
      </c>
      <c r="C14" s="44" t="str">
        <f>A6</f>
        <v>identificador</v>
      </c>
      <c r="H14" s="11"/>
    </row>
    <row r="15" spans="1:16" x14ac:dyDescent="0.25">
      <c r="A15" s="61" t="s">
        <v>45</v>
      </c>
      <c r="B15" s="61" t="s">
        <v>44</v>
      </c>
      <c r="C15" s="43" t="str">
        <f>A7</f>
        <v xml:space="preserve">pais </v>
      </c>
      <c r="H15" s="11"/>
    </row>
    <row r="16" spans="1:16" x14ac:dyDescent="0.25">
      <c r="A16" s="61"/>
      <c r="B16" s="61"/>
      <c r="C16" s="42" t="str">
        <f>A8</f>
        <v xml:space="preserve">departamento </v>
      </c>
    </row>
    <row r="17" spans="1:3" x14ac:dyDescent="0.25">
      <c r="A17" s="63" t="s">
        <v>85</v>
      </c>
      <c r="B17" s="62" t="s">
        <v>86</v>
      </c>
      <c r="C17" s="42" t="str">
        <f>A9</f>
        <v>ciudad</v>
      </c>
    </row>
    <row r="18" spans="1:3" x14ac:dyDescent="0.25">
      <c r="A18" s="63"/>
      <c r="B18" s="62"/>
      <c r="C18" s="42" t="str">
        <f>A10</f>
        <v>direccion</v>
      </c>
    </row>
  </sheetData>
  <mergeCells count="7">
    <mergeCell ref="A15:A16"/>
    <mergeCell ref="B15:B16"/>
    <mergeCell ref="B17:B18"/>
    <mergeCell ref="A17:A18"/>
    <mergeCell ref="A1:P1"/>
    <mergeCell ref="B2:P2"/>
    <mergeCell ref="B3:P3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tabSelected="1"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31</v>
      </c>
      <c r="C1" s="1" t="s">
        <v>55</v>
      </c>
      <c r="D1" s="1" t="s">
        <v>102</v>
      </c>
    </row>
    <row r="2" spans="1:4" x14ac:dyDescent="0.25">
      <c r="A2" t="s">
        <v>1</v>
      </c>
      <c r="B2" t="s">
        <v>32</v>
      </c>
      <c r="C2" t="s">
        <v>50</v>
      </c>
      <c r="D2" t="s">
        <v>102</v>
      </c>
    </row>
    <row r="3" spans="1:4" x14ac:dyDescent="0.25">
      <c r="A3" t="s">
        <v>2</v>
      </c>
      <c r="B3" t="s">
        <v>33</v>
      </c>
      <c r="C3" t="s">
        <v>51</v>
      </c>
      <c r="D3" t="s">
        <v>103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dominio'!A2</f>
        <v>usuario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dominio'!B2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67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66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23</v>
      </c>
      <c r="I8" s="13"/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76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41" t="s">
        <v>42</v>
      </c>
      <c r="B11" s="41" t="s">
        <v>9</v>
      </c>
      <c r="C11" s="41" t="s">
        <v>12</v>
      </c>
      <c r="H11" s="11"/>
    </row>
    <row r="12" spans="1:16" x14ac:dyDescent="0.25">
      <c r="A12" s="42" t="s">
        <v>43</v>
      </c>
      <c r="B12" s="42" t="s">
        <v>77</v>
      </c>
      <c r="C12" s="43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7" t="s">
        <v>7</v>
      </c>
      <c r="B1" s="57"/>
      <c r="C1" s="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3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11.140625" bestFit="1" customWidth="1"/>
    <col min="3" max="3" width="8.7109375" bestFit="1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x14ac:dyDescent="0.25">
      <c r="A2" s="32" t="s">
        <v>57</v>
      </c>
      <c r="B2" s="33"/>
      <c r="C2" s="18"/>
      <c r="D2" s="18"/>
      <c r="E2" s="18"/>
      <c r="F2" s="18"/>
      <c r="G2" s="18"/>
      <c r="H2" s="18"/>
    </row>
    <row r="3" spans="1:8" x14ac:dyDescent="0.25">
      <c r="A3" s="32" t="s">
        <v>58</v>
      </c>
      <c r="B3" s="34"/>
      <c r="C3" s="18"/>
      <c r="D3" s="18"/>
      <c r="E3" s="18"/>
      <c r="F3" s="18"/>
      <c r="G3" s="18"/>
      <c r="H3" s="18"/>
    </row>
    <row r="4" spans="1:8" x14ac:dyDescent="0.25">
      <c r="A4" s="32" t="s">
        <v>59</v>
      </c>
      <c r="B4" s="35"/>
      <c r="C4" s="18"/>
      <c r="D4" s="18"/>
      <c r="E4" s="18"/>
      <c r="F4" s="18"/>
      <c r="G4" s="18"/>
      <c r="H4" s="18"/>
    </row>
    <row r="5" spans="1:8" x14ac:dyDescent="0.25">
      <c r="A5" s="36" t="s">
        <v>60</v>
      </c>
      <c r="B5" s="35"/>
      <c r="C5" s="18"/>
      <c r="D5" s="18"/>
      <c r="E5" s="18"/>
      <c r="F5" s="18"/>
      <c r="G5" s="18"/>
      <c r="H5" s="18"/>
    </row>
    <row r="6" spans="1:8" x14ac:dyDescent="0.25">
      <c r="A6" s="36" t="s">
        <v>61</v>
      </c>
      <c r="B6" s="35"/>
      <c r="C6" s="18"/>
      <c r="D6" s="18"/>
      <c r="E6" s="18"/>
      <c r="F6" s="18"/>
      <c r="G6" s="18"/>
      <c r="H6" s="18"/>
    </row>
    <row r="7" spans="1:8" x14ac:dyDescent="0.25">
      <c r="A7" s="36" t="s">
        <v>62</v>
      </c>
      <c r="B7" s="35"/>
      <c r="C7" s="18"/>
      <c r="D7" s="18"/>
      <c r="E7" s="18"/>
      <c r="F7" s="18"/>
      <c r="G7" s="18"/>
      <c r="H7" s="18"/>
    </row>
    <row r="8" spans="1:8" x14ac:dyDescent="0.25">
      <c r="A8" s="36" t="s">
        <v>63</v>
      </c>
      <c r="B8" s="35"/>
      <c r="C8" s="18"/>
      <c r="D8" s="18"/>
      <c r="E8" s="18"/>
      <c r="F8" s="18"/>
      <c r="G8" s="18"/>
      <c r="H8" s="18"/>
    </row>
    <row r="9" spans="1:8" x14ac:dyDescent="0.25">
      <c r="A9" s="36" t="s">
        <v>64</v>
      </c>
      <c r="B9" s="35"/>
      <c r="C9" s="18"/>
      <c r="D9" s="18"/>
      <c r="E9" s="18"/>
      <c r="F9" s="18"/>
      <c r="G9" s="18"/>
      <c r="H9" s="18"/>
    </row>
    <row r="10" spans="1:8" x14ac:dyDescent="0.25">
      <c r="A10" s="36" t="s">
        <v>65</v>
      </c>
      <c r="B10" s="35"/>
      <c r="C10" s="18"/>
      <c r="D10" s="18"/>
      <c r="E10" s="18"/>
      <c r="F10" s="18"/>
      <c r="G10" s="18"/>
      <c r="H10" s="18"/>
    </row>
    <row r="11" spans="1:8" x14ac:dyDescent="0.25">
      <c r="A11" s="18"/>
      <c r="B11" s="19"/>
      <c r="C11" s="30"/>
      <c r="D11" s="18"/>
      <c r="E11" s="18"/>
      <c r="F11" s="18"/>
      <c r="G11" s="18"/>
      <c r="H11" s="18"/>
    </row>
    <row r="12" spans="1:8" x14ac:dyDescent="0.25">
      <c r="A12" s="18"/>
      <c r="B12" s="19"/>
      <c r="C12" s="18"/>
      <c r="D12" s="18"/>
      <c r="E12" s="18"/>
      <c r="F12" s="18"/>
      <c r="G12" s="18"/>
      <c r="H12" s="18"/>
    </row>
    <row r="13" spans="1:8" x14ac:dyDescent="0.25">
      <c r="C13" s="18"/>
      <c r="D13" s="18"/>
      <c r="E13" s="18"/>
      <c r="F13" s="18"/>
      <c r="G13" s="18"/>
      <c r="H13" s="18"/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zoomScaleNormal="100" workbookViewId="0">
      <selection activeCell="A9" sqref="A9:P9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dominio'!A3</f>
        <v>entradas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dominio'!B3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14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23</v>
      </c>
      <c r="I6" s="22"/>
      <c r="J6" s="24" t="s">
        <v>29</v>
      </c>
      <c r="K6" s="22" t="s">
        <v>33</v>
      </c>
      <c r="L6" s="22" t="s">
        <v>33</v>
      </c>
      <c r="M6" s="22" t="s">
        <v>32</v>
      </c>
      <c r="N6" s="22" t="s">
        <v>33</v>
      </c>
      <c r="O6" s="22" t="s">
        <v>33</v>
      </c>
      <c r="P6" s="22" t="s">
        <v>79</v>
      </c>
    </row>
    <row r="7" spans="1:16" ht="15" customHeight="1" x14ac:dyDescent="0.25">
      <c r="A7" s="22" t="s">
        <v>75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24</v>
      </c>
      <c r="I7" s="23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80</v>
      </c>
    </row>
    <row r="8" spans="1:16" x14ac:dyDescent="0.25">
      <c r="A8" s="45" t="s">
        <v>91</v>
      </c>
      <c r="B8" s="46" t="s">
        <v>2</v>
      </c>
      <c r="C8" s="47">
        <v>1</v>
      </c>
      <c r="D8" s="47">
        <v>10</v>
      </c>
      <c r="E8" s="47"/>
      <c r="F8" s="47"/>
      <c r="G8" s="47"/>
      <c r="H8" s="46" t="s">
        <v>78</v>
      </c>
      <c r="I8" s="46"/>
      <c r="J8" s="48" t="s">
        <v>29</v>
      </c>
      <c r="K8" s="47" t="s">
        <v>33</v>
      </c>
      <c r="L8" s="47" t="s">
        <v>32</v>
      </c>
      <c r="M8" s="47" t="s">
        <v>32</v>
      </c>
      <c r="N8" s="47" t="s">
        <v>33</v>
      </c>
      <c r="O8" s="47" t="s">
        <v>33</v>
      </c>
      <c r="P8" s="47" t="s">
        <v>81</v>
      </c>
    </row>
    <row r="9" spans="1:16" ht="30" x14ac:dyDescent="0.25">
      <c r="A9" s="49" t="s">
        <v>5</v>
      </c>
      <c r="B9" s="50" t="s">
        <v>6</v>
      </c>
      <c r="C9" s="50" t="s">
        <v>6</v>
      </c>
      <c r="D9" s="50" t="s">
        <v>6</v>
      </c>
      <c r="E9" s="51"/>
      <c r="F9" s="51"/>
      <c r="G9" s="51"/>
      <c r="H9" s="50" t="s">
        <v>94</v>
      </c>
      <c r="I9" s="50" t="s">
        <v>95</v>
      </c>
      <c r="J9" s="52"/>
      <c r="K9" s="51" t="s">
        <v>32</v>
      </c>
      <c r="L9" s="51" t="s">
        <v>33</v>
      </c>
      <c r="M9" s="51" t="s">
        <v>32</v>
      </c>
      <c r="N9" s="51" t="s">
        <v>33</v>
      </c>
      <c r="O9" s="51" t="s">
        <v>33</v>
      </c>
      <c r="P9" s="51" t="s">
        <v>96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41" t="s">
        <v>42</v>
      </c>
      <c r="B12" s="41" t="s">
        <v>9</v>
      </c>
      <c r="C12" s="41" t="s">
        <v>12</v>
      </c>
      <c r="H12" s="11"/>
    </row>
    <row r="13" spans="1:16" x14ac:dyDescent="0.25">
      <c r="A13" s="42" t="s">
        <v>43</v>
      </c>
      <c r="B13" s="42" t="s">
        <v>83</v>
      </c>
      <c r="C13" s="42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57" t="s">
        <v>7</v>
      </c>
      <c r="B1" s="57"/>
      <c r="C1" s="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97</v>
      </c>
      <c r="C3" t="s">
        <v>100</v>
      </c>
      <c r="D3" t="s">
        <v>98</v>
      </c>
      <c r="E3" t="s">
        <v>101</v>
      </c>
    </row>
    <row r="4" spans="1:15" x14ac:dyDescent="0.25">
      <c r="A4">
        <v>2</v>
      </c>
      <c r="B4" t="s">
        <v>99</v>
      </c>
      <c r="C4" t="s">
        <v>100</v>
      </c>
      <c r="D4" t="s">
        <v>98</v>
      </c>
      <c r="E4" t="s">
        <v>101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dominio'!A4</f>
        <v>salidas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dominio'!B4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20" t="s">
        <v>12</v>
      </c>
      <c r="B5" s="21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1" t="s">
        <v>21</v>
      </c>
      <c r="I5" s="20" t="s">
        <v>25</v>
      </c>
      <c r="J5" s="21" t="s">
        <v>28</v>
      </c>
      <c r="K5" s="20" t="s">
        <v>30</v>
      </c>
      <c r="L5" s="21" t="s">
        <v>35</v>
      </c>
      <c r="M5" s="20" t="s">
        <v>34</v>
      </c>
      <c r="N5" s="21" t="s">
        <v>36</v>
      </c>
      <c r="O5" s="20" t="s">
        <v>37</v>
      </c>
      <c r="P5" s="21" t="s">
        <v>11</v>
      </c>
    </row>
    <row r="6" spans="1:16" x14ac:dyDescent="0.25">
      <c r="A6" s="22" t="s">
        <v>13</v>
      </c>
      <c r="B6" s="50" t="s">
        <v>1</v>
      </c>
      <c r="C6" s="22">
        <v>36</v>
      </c>
      <c r="D6" s="22">
        <v>36</v>
      </c>
      <c r="E6" s="22"/>
      <c r="F6" s="22"/>
      <c r="G6" s="22"/>
      <c r="H6" s="23" t="s">
        <v>22</v>
      </c>
      <c r="I6" s="22"/>
      <c r="J6" s="24" t="s">
        <v>29</v>
      </c>
      <c r="K6" s="22" t="s">
        <v>32</v>
      </c>
      <c r="L6" s="22" t="s">
        <v>33</v>
      </c>
      <c r="M6" s="22" t="s">
        <v>32</v>
      </c>
      <c r="N6" s="22" t="s">
        <v>33</v>
      </c>
      <c r="O6" s="22" t="s">
        <v>32</v>
      </c>
      <c r="P6" s="22" t="s">
        <v>40</v>
      </c>
    </row>
    <row r="7" spans="1:16" x14ac:dyDescent="0.25">
      <c r="A7" s="22" t="s">
        <v>14</v>
      </c>
      <c r="B7" s="50" t="s">
        <v>1</v>
      </c>
      <c r="C7" s="22">
        <v>1</v>
      </c>
      <c r="D7" s="22">
        <v>50</v>
      </c>
      <c r="E7" s="22"/>
      <c r="F7" s="22"/>
      <c r="G7" s="22"/>
      <c r="H7" s="23" t="s">
        <v>23</v>
      </c>
      <c r="I7" s="22"/>
      <c r="J7" s="24" t="s">
        <v>29</v>
      </c>
      <c r="K7" s="22" t="s">
        <v>33</v>
      </c>
      <c r="L7" s="22" t="s">
        <v>33</v>
      </c>
      <c r="M7" s="22" t="s">
        <v>32</v>
      </c>
      <c r="N7" s="22" t="s">
        <v>33</v>
      </c>
      <c r="O7" s="22" t="s">
        <v>33</v>
      </c>
      <c r="P7" s="22" t="s">
        <v>79</v>
      </c>
    </row>
    <row r="8" spans="1:16" ht="15" customHeight="1" x14ac:dyDescent="0.25">
      <c r="A8" s="22" t="s">
        <v>75</v>
      </c>
      <c r="B8" s="50" t="s">
        <v>1</v>
      </c>
      <c r="C8" s="22">
        <v>1</v>
      </c>
      <c r="D8" s="22">
        <v>100</v>
      </c>
      <c r="E8" s="22"/>
      <c r="F8" s="22"/>
      <c r="G8" s="22"/>
      <c r="H8" s="23" t="s">
        <v>24</v>
      </c>
      <c r="I8" s="23"/>
      <c r="J8" s="24" t="s">
        <v>29</v>
      </c>
      <c r="K8" s="22" t="s">
        <v>33</v>
      </c>
      <c r="L8" s="22" t="s">
        <v>33</v>
      </c>
      <c r="M8" s="22" t="s">
        <v>32</v>
      </c>
      <c r="N8" s="22" t="s">
        <v>33</v>
      </c>
      <c r="O8" s="22" t="s">
        <v>33</v>
      </c>
      <c r="P8" s="22" t="s">
        <v>80</v>
      </c>
    </row>
    <row r="9" spans="1:16" x14ac:dyDescent="0.25">
      <c r="A9" s="45" t="s">
        <v>92</v>
      </c>
      <c r="B9" s="53" t="s">
        <v>2</v>
      </c>
      <c r="C9" s="47">
        <v>1</v>
      </c>
      <c r="D9" s="47">
        <v>10</v>
      </c>
      <c r="E9" s="47"/>
      <c r="F9" s="47"/>
      <c r="G9" s="47"/>
      <c r="H9" s="46" t="s">
        <v>78</v>
      </c>
      <c r="I9" s="46"/>
      <c r="J9" s="48" t="s">
        <v>29</v>
      </c>
      <c r="K9" s="47" t="s">
        <v>33</v>
      </c>
      <c r="L9" s="47" t="s">
        <v>33</v>
      </c>
      <c r="M9" s="47" t="s">
        <v>32</v>
      </c>
      <c r="N9" s="47" t="s">
        <v>33</v>
      </c>
      <c r="O9" s="47" t="s">
        <v>33</v>
      </c>
      <c r="P9" s="47" t="s">
        <v>81</v>
      </c>
    </row>
    <row r="10" spans="1:16" x14ac:dyDescent="0.25">
      <c r="A10" s="54" t="s">
        <v>5</v>
      </c>
      <c r="B10" s="55" t="s">
        <v>6</v>
      </c>
      <c r="C10" s="55" t="s">
        <v>6</v>
      </c>
      <c r="D10" s="55" t="s">
        <v>6</v>
      </c>
      <c r="E10" s="55"/>
      <c r="F10" s="55"/>
      <c r="G10" s="55"/>
      <c r="H10" s="55" t="s">
        <v>94</v>
      </c>
      <c r="I10" s="55" t="s">
        <v>95</v>
      </c>
      <c r="J10" s="56"/>
      <c r="K10" s="55" t="s">
        <v>32</v>
      </c>
      <c r="L10" s="55" t="s">
        <v>33</v>
      </c>
      <c r="M10" s="55" t="s">
        <v>32</v>
      </c>
      <c r="N10" s="55" t="s">
        <v>33</v>
      </c>
      <c r="O10" s="55" t="s">
        <v>33</v>
      </c>
      <c r="P10" s="55" t="s">
        <v>96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41" t="s">
        <v>42</v>
      </c>
      <c r="B14" s="41" t="s">
        <v>9</v>
      </c>
      <c r="C14" s="41" t="s">
        <v>12</v>
      </c>
      <c r="H14" s="11"/>
    </row>
    <row r="15" spans="1:16" x14ac:dyDescent="0.25">
      <c r="A15" s="42" t="s">
        <v>43</v>
      </c>
      <c r="B15" s="42" t="s">
        <v>82</v>
      </c>
      <c r="C15" s="43" t="str">
        <f>A7</f>
        <v>nombre</v>
      </c>
      <c r="H15" s="11"/>
    </row>
    <row r="16" spans="1:16" x14ac:dyDescent="0.25">
      <c r="A16" s="42" t="s">
        <v>45</v>
      </c>
      <c r="B16" s="42" t="s">
        <v>83</v>
      </c>
      <c r="C16" s="42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E2" sqref="E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97</v>
      </c>
      <c r="C3" t="s">
        <v>100</v>
      </c>
      <c r="D3" t="s">
        <v>98</v>
      </c>
      <c r="E3" t="s">
        <v>101</v>
      </c>
    </row>
    <row r="4" spans="1:16" x14ac:dyDescent="0.25">
      <c r="A4">
        <v>2</v>
      </c>
      <c r="B4" t="s">
        <v>99</v>
      </c>
      <c r="C4" t="s">
        <v>100</v>
      </c>
      <c r="D4" t="s">
        <v>98</v>
      </c>
      <c r="E4" t="s">
        <v>101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5"/>
  <sheetViews>
    <sheetView zoomScaleNormal="100" workbookViewId="0">
      <selection activeCell="A9" sqref="A9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9" t="str">
        <f>'objeto de dominio'!$A$1</f>
        <v>objetos de dominio</v>
      </c>
      <c r="B2" s="58" t="str">
        <f>'objeto de dominio'!A5</f>
        <v>producto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A3" s="10" t="str">
        <f>'objeto de dominio'!B1</f>
        <v>descripcion</v>
      </c>
      <c r="B3" s="59">
        <f>'objeto de dominio'!B5</f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" t="s">
        <v>56</v>
      </c>
      <c r="H4" s="11"/>
      <c r="J4" s="11"/>
    </row>
    <row r="5" spans="1:16" x14ac:dyDescent="0.25">
      <c r="A5" s="7" t="s">
        <v>12</v>
      </c>
      <c r="B5" s="12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11</v>
      </c>
    </row>
    <row r="6" spans="1:16" x14ac:dyDescent="0.25">
      <c r="A6" s="8" t="s">
        <v>13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14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x14ac:dyDescent="0.25">
      <c r="A8" s="8" t="s">
        <v>93</v>
      </c>
      <c r="B8" s="13" t="s">
        <v>2</v>
      </c>
      <c r="C8" s="8">
        <v>1</v>
      </c>
      <c r="D8" s="8">
        <v>7</v>
      </c>
      <c r="E8" s="8"/>
      <c r="F8" s="8"/>
      <c r="G8" s="8"/>
      <c r="H8" s="13"/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11</v>
      </c>
      <c r="B9" s="13" t="s">
        <v>1</v>
      </c>
      <c r="C9" s="8">
        <v>1</v>
      </c>
      <c r="D9" s="8">
        <v>1000</v>
      </c>
      <c r="E9" s="8"/>
      <c r="F9" s="8"/>
      <c r="G9" s="8"/>
      <c r="H9" s="13" t="s">
        <v>24</v>
      </c>
      <c r="I9" s="13" t="s">
        <v>26</v>
      </c>
      <c r="J9" s="14" t="s">
        <v>29</v>
      </c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38</v>
      </c>
    </row>
    <row r="10" spans="1:16" x14ac:dyDescent="0.25">
      <c r="A10" s="37"/>
      <c r="B10" s="38"/>
      <c r="C10" s="37"/>
      <c r="D10" s="37"/>
      <c r="E10" s="37"/>
      <c r="F10" s="37"/>
      <c r="G10" s="37"/>
      <c r="H10" s="38"/>
      <c r="I10" s="38"/>
      <c r="J10" s="39"/>
      <c r="K10" s="37"/>
      <c r="L10" s="37"/>
      <c r="M10" s="37"/>
      <c r="N10" s="37"/>
      <c r="O10" s="37"/>
      <c r="P10" s="37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9</v>
      </c>
      <c r="C12" s="6" t="s">
        <v>12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60" t="s">
        <v>45</v>
      </c>
      <c r="B14" s="60" t="s">
        <v>46</v>
      </c>
      <c r="C14" s="17" t="s">
        <v>47</v>
      </c>
      <c r="H14" s="11"/>
    </row>
    <row r="15" spans="1:16" x14ac:dyDescent="0.25">
      <c r="A15" s="60"/>
      <c r="B15" s="6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B6:B10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8.5703125" bestFit="1" customWidth="1"/>
  </cols>
  <sheetData>
    <row r="1" spans="1:16" x14ac:dyDescent="0.25">
      <c r="A1" s="57" t="s">
        <v>7</v>
      </c>
      <c r="B1" s="57"/>
      <c r="C1" s="57"/>
      <c r="D1" s="5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str">
        <f>producto!$A$7</f>
        <v>nombre</v>
      </c>
      <c r="D2" s="3" t="str">
        <f>producto!$A$8</f>
        <v>cantidad</v>
      </c>
      <c r="E2" s="3" t="str">
        <f>producto!$A$9</f>
        <v xml:space="preserve">descripcion </v>
      </c>
    </row>
    <row r="3" spans="1:16" x14ac:dyDescent="0.25">
      <c r="A3">
        <v>1</v>
      </c>
      <c r="B3" t="s">
        <v>49</v>
      </c>
      <c r="C3" t="s">
        <v>52</v>
      </c>
      <c r="D3" t="s">
        <v>50</v>
      </c>
    </row>
    <row r="4" spans="1:16" x14ac:dyDescent="0.25">
      <c r="A4">
        <v>2</v>
      </c>
      <c r="B4" t="s">
        <v>54</v>
      </c>
      <c r="C4" t="s">
        <v>53</v>
      </c>
      <c r="D4" t="s">
        <v>50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  <hyperlink ref="E2" location="producto!A9" display="producto!A9" xr:uid="{111E3087-E847-4019-B37F-AB5F8CC4E6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modelo de dominio</vt:lpstr>
      <vt:lpstr>valores</vt:lpstr>
      <vt:lpstr>objeto de dominio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2022-09-02T02:43:43Z</dcterms:modified>
</cp:coreProperties>
</file>