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Extraclase/Modelo de dominio/"/>
    </mc:Choice>
  </mc:AlternateContent>
  <xr:revisionPtr revIDLastSave="121" documentId="13_ncr:1_{389C279E-BB84-4978-B116-470CF3F202B8}" xr6:coauthVersionLast="47" xr6:coauthVersionMax="47" xr10:uidLastSave="{DF56FF15-1883-4744-9C7C-274FA1A1C1C1}"/>
  <bookViews>
    <workbookView xWindow="-120" yWindow="-120" windowWidth="20730" windowHeight="11160" tabRatio="646" firstSheet="3" activeTab="7" xr2:uid="{6F6BD445-9B01-4604-8A63-28FF2D43D342}"/>
  </bookViews>
  <sheets>
    <sheet name="modelo de dominio" sheetId="5" r:id="rId1"/>
    <sheet name="valores" sheetId="1" r:id="rId2"/>
    <sheet name="objeto de dominio" sheetId="2" r:id="rId3"/>
    <sheet name="Ciudad" sheetId="25" r:id="rId4"/>
    <sheet name="Departamento" sheetId="26" r:id="rId5"/>
    <sheet name="Pais" sheetId="27" r:id="rId6"/>
    <sheet name="Cuidado" sheetId="28" r:id="rId7"/>
    <sheet name="Unidad Medida" sheetId="29" r:id="rId8"/>
    <sheet name="entradas" sheetId="7" r:id="rId9"/>
    <sheet name="entradas datos simulados" sheetId="8" r:id="rId10"/>
    <sheet name="salidas" sheetId="9" r:id="rId11"/>
    <sheet name="salidas datos simulados" sheetId="10" r:id="rId12"/>
    <sheet name="producto" sheetId="11" r:id="rId13"/>
    <sheet name="producto datos simulados" sheetId="12" r:id="rId14"/>
    <sheet name="Tipo Unidad" sheetId="23" r:id="rId15"/>
    <sheet name="Tipo U datos simulados" sheetId="24" r:id="rId16"/>
    <sheet name="proveedor datos simulados" sheetId="14" r:id="rId17"/>
    <sheet name="proveedor" sheetId="13" r:id="rId18"/>
    <sheet name="pedido datos simulados" sheetId="16" r:id="rId19"/>
    <sheet name="pedido" sheetId="15" r:id="rId20"/>
    <sheet name="seccion datos simulados" sheetId="18" r:id="rId21"/>
    <sheet name="seccion" sheetId="17" r:id="rId22"/>
    <sheet name="estanteria datos simulados" sheetId="20" r:id="rId23"/>
    <sheet name="estanteria" sheetId="19" r:id="rId24"/>
    <sheet name="almacen datos simulados" sheetId="22" r:id="rId25"/>
    <sheet name="almacen" sheetId="21" r:id="rId26"/>
    <sheet name="usuario" sheetId="4" r:id="rId27"/>
    <sheet name="usuario datos simulados" sheetId="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4" l="1"/>
  <c r="D2" i="24"/>
  <c r="C2" i="24"/>
  <c r="B2" i="24"/>
  <c r="A2" i="24"/>
  <c r="C15" i="23"/>
  <c r="C14" i="23"/>
  <c r="C13" i="23"/>
  <c r="B3" i="23"/>
  <c r="A3" i="23"/>
  <c r="B2" i="23"/>
  <c r="A2" i="23"/>
  <c r="F2" i="12"/>
  <c r="G2" i="12"/>
  <c r="E2" i="12"/>
  <c r="D2" i="12"/>
  <c r="C2" i="12"/>
  <c r="C2" i="14"/>
  <c r="B2" i="14"/>
  <c r="A2" i="14"/>
  <c r="C2" i="16"/>
  <c r="C2" i="18"/>
  <c r="B2" i="18"/>
  <c r="A2" i="18"/>
  <c r="C2" i="20"/>
  <c r="B2" i="12" l="1"/>
  <c r="E2" i="10"/>
  <c r="D2" i="10"/>
  <c r="C2" i="10"/>
  <c r="E2" i="8"/>
  <c r="D2" i="8"/>
  <c r="B2" i="8"/>
  <c r="C2" i="8"/>
  <c r="C2" i="6"/>
  <c r="B2" i="6"/>
  <c r="A2" i="6"/>
  <c r="E2" i="22"/>
  <c r="D2" i="22"/>
  <c r="C2" i="22"/>
  <c r="B2" i="22"/>
  <c r="A2" i="22"/>
  <c r="C18" i="21"/>
  <c r="C17" i="21"/>
  <c r="C16" i="21"/>
  <c r="C15" i="21"/>
  <c r="C14" i="21"/>
  <c r="C16" i="9" l="1"/>
  <c r="C15" i="9"/>
  <c r="C13" i="7"/>
  <c r="C12" i="4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A3" i="21"/>
  <c r="A2" i="21"/>
  <c r="B2" i="20"/>
  <c r="A2" i="20"/>
  <c r="C14" i="19"/>
  <c r="A3" i="19"/>
  <c r="A2" i="19"/>
  <c r="C12" i="17"/>
  <c r="A3" i="17"/>
  <c r="A2" i="17"/>
  <c r="B2" i="16"/>
  <c r="A2" i="16"/>
  <c r="A3" i="15"/>
  <c r="A2" i="15"/>
  <c r="C12" i="13"/>
  <c r="A3" i="13"/>
  <c r="A2" i="13"/>
  <c r="A2" i="12"/>
  <c r="C16" i="11"/>
  <c r="A3" i="11"/>
  <c r="A2" i="11"/>
  <c r="B2" i="10"/>
  <c r="A2" i="10"/>
  <c r="A3" i="9"/>
  <c r="A2" i="9"/>
  <c r="A2" i="8"/>
  <c r="B3" i="7"/>
  <c r="B2" i="7"/>
  <c r="A3" i="7"/>
  <c r="A2" i="7"/>
  <c r="B2" i="4"/>
  <c r="A3" i="4"/>
  <c r="B3" i="4"/>
  <c r="A2" i="4"/>
</calcChain>
</file>

<file path=xl/sharedStrings.xml><?xml version="1.0" encoding="utf-8"?>
<sst xmlns="http://schemas.openxmlformats.org/spreadsheetml/2006/main" count="769" uniqueCount="154">
  <si>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</si>
  <si>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</si>
  <si>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</si>
  <si>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</si>
  <si>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</si>
  <si>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</si>
  <si>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</si>
  <si>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</si>
  <si>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</si>
  <si>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</si>
  <si>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</si>
  <si>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</si>
  <si>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</si>
  <si>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</si>
  <si>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</si>
  <si>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</si>
  <si>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</si>
  <si>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</si>
  <si>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</si>
  <si>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</si>
  <si>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</si>
  <si>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</si>
  <si>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</si>
  <si>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</si>
  <si>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</si>
  <si>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</si>
  <si>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</si>
  <si>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</si>
  <si>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</si>
  <si>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</si>
  <si>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</si>
  <si>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</si>
  <si>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</si>
  <si>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</si>
  <si>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</si>
  <si>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</si>
  <si>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</si>
  <si>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</si>
  <si>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</si>
  <si>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</si>
  <si>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</si>
  <si>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</si>
  <si>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</si>
  <si>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</si>
  <si>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</si>
  <si>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</si>
  <si>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</si>
  <si>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</si>
  <si>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</si>
  <si>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</si>
  <si>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</si>
  <si>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</si>
  <si>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</si>
  <si>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</si>
  <si>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</si>
  <si>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</si>
  <si>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usuario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</si>
  <si>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</si>
  <si>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</si>
  <si>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</si>
  <si>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</si>
  <si>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</si>
  <si>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</si>
  <si>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</si>
  <si>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</si>
  <si>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</si>
  <si>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</si>
  <si>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</si>
  <si>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</si>
  <si>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</si>
  <si>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</si>
  <si>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</si>
  <si>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>ubicación</t>
  </si>
  <si>
    <t xml:space="preserve">permite al usuario saber el cargo </t>
  </si>
  <si>
    <t xml:space="preserve">no es posible tener mas de un usuario con el mismo id  </t>
  </si>
  <si>
    <t>numeros enteros</t>
  </si>
  <si>
    <t>permite identificarlo por un nombre</t>
  </si>
  <si>
    <t xml:space="preserve">permite donde sera ubicado o donde se encuentra ubicado </t>
  </si>
  <si>
    <t>permite saber el valor</t>
  </si>
  <si>
    <t>no es posible tener mas de un id igual</t>
  </si>
  <si>
    <t>no es posible tener mas de un articulo en la misma ubicación</t>
  </si>
  <si>
    <t>colombia</t>
  </si>
  <si>
    <t>antioquia</t>
  </si>
  <si>
    <t>medellin</t>
  </si>
  <si>
    <t>ejemplo001</t>
  </si>
  <si>
    <t>valor entrada</t>
  </si>
  <si>
    <t>valor salida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</si>
  <si>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</si>
  <si>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</si>
  <si>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</si>
  <si>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</si>
  <si>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</si>
  <si>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</si>
  <si>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</si>
  <si>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</si>
  <si>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</si>
  <si>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</si>
  <si>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</si>
  <si>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</si>
  <si>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</si>
  <si>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</si>
  <si>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 xml:space="preserve">no es posible tener mas pasillo,numero y letra con el mismo nombre  </t>
  </si>
  <si>
    <t>no es posible que existan mas de in id, pasillo, numero,letra al mismo tiempo</t>
  </si>
  <si>
    <t>no es posible que existan mas de una seccion con el mismo nombre e identificador</t>
  </si>
  <si>
    <t xml:space="preserve">no es posible tener mas de una seccion con el mismo nombre  </t>
  </si>
  <si>
    <t>A12</t>
  </si>
  <si>
    <t>A13</t>
  </si>
  <si>
    <t>Latti</t>
  </si>
  <si>
    <t>Bimbo</t>
  </si>
  <si>
    <t>Empresa distribuidora de muchos productos vendidos por la cadena de tiendas D1</t>
  </si>
  <si>
    <t xml:space="preserve">Empresa distribuidora de prductos </t>
  </si>
  <si>
    <t>Tipo unidad</t>
  </si>
  <si>
    <t>cuidados</t>
  </si>
  <si>
    <t>solo numeros</t>
  </si>
  <si>
    <t>permite conocer al usuario que tipo de unidad se basa el producto</t>
  </si>
  <si>
    <t>permite conocer al usuario la cantidad que el producto posee</t>
  </si>
  <si>
    <t>permite conocer al usuario que unidad de medida se usa para el producto</t>
  </si>
  <si>
    <t>unidad de medida</t>
  </si>
  <si>
    <t>permite conocer al usuario que cuidados debe tener con el producto</t>
  </si>
  <si>
    <t>Doritos</t>
  </si>
  <si>
    <t>Superficie</t>
  </si>
  <si>
    <t>Volumen</t>
  </si>
  <si>
    <t>gramos</t>
  </si>
  <si>
    <t>libras</t>
  </si>
  <si>
    <t>kilos</t>
  </si>
  <si>
    <t>cm¨2</t>
  </si>
  <si>
    <t>peso</t>
  </si>
  <si>
    <t>no poner demasiado peso sobre el producto pues este puede estallar</t>
  </si>
  <si>
    <t>Marca de tortilla de chip, un tradicional totopo mexica condimentado, hecho de tortilla de maiz frita con forma triangular</t>
  </si>
  <si>
    <t>unidad medida</t>
  </si>
  <si>
    <t xml:space="preserve">permite saber la unidad de medida en la que esta ubicada el tipo de unidad </t>
  </si>
  <si>
    <t xml:space="preserve">no es posible que existan mas de un tipo de unidad con el mismo identificador y pertenesca a la misma unidad de medida </t>
  </si>
  <si>
    <t>Entidad que representa al usuario,  el cual corresponde a aquel encargado de realizar las salida y entrada de productos</t>
  </si>
  <si>
    <t>entrada</t>
  </si>
  <si>
    <t>salida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</si>
  <si>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</si>
  <si>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</si>
  <si>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</si>
  <si>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</si>
  <si>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</si>
  <si>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departamento</t>
  </si>
  <si>
    <t>pais</t>
  </si>
  <si>
    <t>cuidado</t>
  </si>
  <si>
    <t>tipo unidad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</si>
  <si>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</si>
  <si>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</si>
  <si>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</si>
  <si>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</si>
  <si>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</si>
  <si>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</si>
  <si>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</si>
  <si>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</si>
  <si>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</si>
  <si>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Cuidado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</si>
</sst>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4" fillId="0" borderId="0" xfId="0" applyFont="1" applyAlignment="1">
      <alignment wrapText="1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0" fillId="0" borderId="1" xfId="0" applyFill="1" applyBorder="1"/>
    <xf numFmtId="0" fontId="1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0" fillId="12" borderId="1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3" fillId="10" borderId="3" xfId="0" quotePrefix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quotePrefix="1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3" fillId="10" borderId="5" xfId="0" quotePrefix="1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6" fillId="8" borderId="0" xfId="0" applyFont="1" applyFill="1"/>
    <xf numFmtId="0" fontId="1" fillId="0" borderId="1" xfId="0" applyFont="1" applyBorder="1" applyAlignment="1">
      <alignment vertical="center" wrapText="1"/>
    </xf>
    <xf numFmtId="0" fontId="0" fillId="8" borderId="0" xfId="0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2" borderId="7" xfId="0" applyFont="1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2" fillId="0" borderId="0" xfId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wrapText="1"/>
    </xf>
    <xf numFmtId="0" fontId="2" fillId="0" borderId="0" xfId="1" applyFill="1" applyBorder="1"/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wrapText="1"/>
    </xf>
    <xf numFmtId="0" fontId="2" fillId="0" borderId="0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9" sqref="D9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59" t="s">
        <v>7</v>
      </c>
      <c r="B1" s="59"/>
      <c r="C1" s="5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usuario!A6</f>
        <v>id</v>
      </c>
      <c r="B2" s="4" t="str">
        <f>entradas!$A$6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5" x14ac:dyDescent="0.25">
      <c r="A3">
        <v>1</v>
      </c>
      <c r="B3" t="s">
        <v>91</v>
      </c>
      <c r="C3" t="s">
        <v>94</v>
      </c>
      <c r="D3" t="s">
        <v>92</v>
      </c>
      <c r="E3" t="s">
        <v>95</v>
      </c>
    </row>
    <row r="4" spans="1:15" x14ac:dyDescent="0.25">
      <c r="A4">
        <v>2</v>
      </c>
      <c r="B4" t="s">
        <v>93</v>
      </c>
      <c r="C4" t="s">
        <v>94</v>
      </c>
      <c r="D4" t="s">
        <v>92</v>
      </c>
      <c r="E4" t="s">
        <v>95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6"/>
  <sheetViews>
    <sheetView zoomScaleNormal="100" workbookViewId="0">
      <selection sqref="A1:P15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37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dominio'!A4</f>
        <v>salida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dominio'!B4</f>
        <v>Entidad que representa la salida de los productos que salen y lo ejecuta el usuario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12</v>
      </c>
      <c r="B6" s="45" t="s">
        <v>1</v>
      </c>
      <c r="C6" s="22">
        <v>36</v>
      </c>
      <c r="D6" s="22">
        <v>36</v>
      </c>
      <c r="E6" s="22"/>
      <c r="F6" s="22"/>
      <c r="G6" s="22"/>
      <c r="H6" s="23" t="s">
        <v>21</v>
      </c>
      <c r="I6" s="22"/>
      <c r="J6" s="24" t="s">
        <v>28</v>
      </c>
      <c r="K6" s="22" t="s">
        <v>31</v>
      </c>
      <c r="L6" s="22" t="s">
        <v>32</v>
      </c>
      <c r="M6" s="22" t="s">
        <v>31</v>
      </c>
      <c r="N6" s="22" t="s">
        <v>32</v>
      </c>
      <c r="O6" s="22" t="s">
        <v>31</v>
      </c>
      <c r="P6" s="22" t="s">
        <v>39</v>
      </c>
    </row>
    <row r="7" spans="1:16" x14ac:dyDescent="0.25">
      <c r="A7" s="22" t="s">
        <v>13</v>
      </c>
      <c r="B7" s="45" t="s">
        <v>1</v>
      </c>
      <c r="C7" s="22">
        <v>1</v>
      </c>
      <c r="D7" s="22">
        <v>50</v>
      </c>
      <c r="E7" s="22"/>
      <c r="F7" s="22"/>
      <c r="G7" s="22"/>
      <c r="H7" s="23" t="s">
        <v>22</v>
      </c>
      <c r="I7" s="22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76</v>
      </c>
    </row>
    <row r="8" spans="1:16" ht="15" customHeight="1" x14ac:dyDescent="0.25">
      <c r="A8" s="22" t="s">
        <v>72</v>
      </c>
      <c r="B8" s="45" t="s">
        <v>1</v>
      </c>
      <c r="C8" s="22">
        <v>1</v>
      </c>
      <c r="D8" s="22">
        <v>100</v>
      </c>
      <c r="E8" s="22"/>
      <c r="F8" s="22"/>
      <c r="G8" s="22"/>
      <c r="H8" s="23" t="s">
        <v>23</v>
      </c>
      <c r="I8" s="23"/>
      <c r="J8" s="24" t="s">
        <v>28</v>
      </c>
      <c r="K8" s="22" t="s">
        <v>32</v>
      </c>
      <c r="L8" s="22" t="s">
        <v>32</v>
      </c>
      <c r="M8" s="22" t="s">
        <v>31</v>
      </c>
      <c r="N8" s="22" t="s">
        <v>32</v>
      </c>
      <c r="O8" s="22" t="s">
        <v>32</v>
      </c>
      <c r="P8" s="22" t="s">
        <v>77</v>
      </c>
    </row>
    <row r="9" spans="1:16" x14ac:dyDescent="0.25">
      <c r="A9" s="40" t="s">
        <v>86</v>
      </c>
      <c r="B9" s="48" t="s">
        <v>2</v>
      </c>
      <c r="C9" s="42">
        <v>1</v>
      </c>
      <c r="D9" s="42">
        <v>10</v>
      </c>
      <c r="E9" s="42"/>
      <c r="F9" s="42"/>
      <c r="G9" s="42"/>
      <c r="H9" s="41" t="s">
        <v>75</v>
      </c>
      <c r="I9" s="41"/>
      <c r="J9" s="43" t="s">
        <v>28</v>
      </c>
      <c r="K9" s="42" t="s">
        <v>32</v>
      </c>
      <c r="L9" s="42" t="s">
        <v>32</v>
      </c>
      <c r="M9" s="42" t="s">
        <v>31</v>
      </c>
      <c r="N9" s="42" t="s">
        <v>32</v>
      </c>
      <c r="O9" s="42" t="s">
        <v>32</v>
      </c>
      <c r="P9" s="42" t="s">
        <v>78</v>
      </c>
    </row>
    <row r="10" spans="1:16" x14ac:dyDescent="0.25">
      <c r="A10" s="49" t="s">
        <v>5</v>
      </c>
      <c r="B10" s="50" t="s">
        <v>6</v>
      </c>
      <c r="C10" s="50" t="s">
        <v>6</v>
      </c>
      <c r="D10" s="50" t="s">
        <v>6</v>
      </c>
      <c r="E10" s="50"/>
      <c r="F10" s="50"/>
      <c r="G10" s="50"/>
      <c r="H10" s="50" t="s">
        <v>88</v>
      </c>
      <c r="I10" s="50" t="s">
        <v>89</v>
      </c>
      <c r="J10" s="51"/>
      <c r="K10" s="50" t="s">
        <v>31</v>
      </c>
      <c r="L10" s="50" t="s">
        <v>32</v>
      </c>
      <c r="M10" s="50" t="s">
        <v>31</v>
      </c>
      <c r="N10" s="50" t="s">
        <v>32</v>
      </c>
      <c r="O10" s="50" t="s">
        <v>32</v>
      </c>
      <c r="P10" s="50" t="s">
        <v>90</v>
      </c>
    </row>
    <row r="13" spans="1:16" x14ac:dyDescent="0.25">
      <c r="A13" s="28"/>
      <c r="B13" s="28"/>
      <c r="C13" s="28"/>
      <c r="D13" s="28"/>
      <c r="E13" s="28"/>
      <c r="F13" s="28"/>
      <c r="G13" s="28"/>
      <c r="H13" s="29"/>
      <c r="I13" s="28"/>
      <c r="J13" s="29"/>
      <c r="K13" s="28"/>
      <c r="L13" s="28"/>
      <c r="M13" s="28"/>
      <c r="N13" s="28"/>
      <c r="O13" s="28"/>
      <c r="P13" s="28"/>
    </row>
    <row r="14" spans="1:16" x14ac:dyDescent="0.25">
      <c r="A14" s="36" t="s">
        <v>41</v>
      </c>
      <c r="B14" s="36" t="s">
        <v>9</v>
      </c>
      <c r="C14" s="36" t="s">
        <v>11</v>
      </c>
      <c r="H14" s="11"/>
    </row>
    <row r="15" spans="1:16" x14ac:dyDescent="0.25">
      <c r="A15" s="37" t="s">
        <v>42</v>
      </c>
      <c r="B15" s="37" t="s">
        <v>79</v>
      </c>
      <c r="C15" s="38" t="str">
        <f>A7</f>
        <v>nombre</v>
      </c>
      <c r="H15" s="11"/>
    </row>
    <row r="16" spans="1:16" x14ac:dyDescent="0.25">
      <c r="A16" s="37" t="s">
        <v>44</v>
      </c>
      <c r="B16" s="37" t="s">
        <v>80</v>
      </c>
      <c r="C16" s="37" t="str">
        <f>A9</f>
        <v>valor salida</v>
      </c>
      <c r="H16" s="11"/>
    </row>
  </sheetData>
  <mergeCells count="3">
    <mergeCell ref="A1:P1"/>
    <mergeCell ref="B2:P2"/>
    <mergeCell ref="B3:P3"/>
  </mergeCells>
  <hyperlinks>
    <hyperlink ref="A1" location="'objeto de dominio'!A1" display="valor inicial " xr:uid="{8A056860-BB44-4A49-8558-1F0847D1108A}"/>
    <hyperlink ref="A4" location="'salidas datos simulados'!A1" display="datos simulados" xr:uid="{9A6AFD02-7ADF-4429-B7C2-3D417AF7EFE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617C11-3FA9-4779-A408-1114C9412228}">
          <x14:formula1>
            <xm:f>valores!$B$2:$B$3</xm:f>
          </x14:formula1>
          <xm:sqref>K10:O10</xm:sqref>
        </x14:dataValidation>
        <x14:dataValidation type="list" allowBlank="1" showInputMessage="1" showErrorMessage="1" xr:uid="{2B66C66D-5234-4DFC-AC62-C5AE8ABAE7AB}">
          <x14:formula1>
            <xm:f>valores!$A$2:$A$7</xm:f>
          </x14:formula1>
          <xm:sqref>B6:B9 B10:D10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59" t="s">
        <v>7</v>
      </c>
      <c r="B1" s="59"/>
      <c r="C1" s="59"/>
      <c r="D1" s="5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16" x14ac:dyDescent="0.25">
      <c r="A3">
        <v>1</v>
      </c>
      <c r="B3" t="s">
        <v>91</v>
      </c>
      <c r="C3" t="s">
        <v>94</v>
      </c>
      <c r="D3" t="s">
        <v>92</v>
      </c>
      <c r="E3" t="s">
        <v>95</v>
      </c>
    </row>
    <row r="4" spans="1:16" x14ac:dyDescent="0.25">
      <c r="A4">
        <v>2</v>
      </c>
      <c r="B4" t="s">
        <v>93</v>
      </c>
      <c r="C4" t="s">
        <v>94</v>
      </c>
      <c r="D4" t="s">
        <v>92</v>
      </c>
      <c r="E4" t="s">
        <v>95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8"/>
  <sheetViews>
    <sheetView zoomScaleNormal="100" workbookViewId="0">
      <pane xSplit="1" topLeftCell="B1" activePane="topRight" state="frozen"/>
      <selection pane="topRight" activeCell="A17" sqref="A17:C18"/>
    </sheetView>
  </sheetViews>
  <sheetFormatPr baseColWidth="10" defaultRowHeight="15" x14ac:dyDescent="0.25"/>
  <cols>
    <col min="1" max="1" width="18.42578125" style="5" bestFit="1" customWidth="1"/>
    <col min="2" max="2" width="36.710937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dominio'!A5</f>
        <v>producto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dominio'!B5</f>
        <v>Entidad que representa el producto y los diferentes aspectos y cuidados de este  y es guardado en estanterias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x14ac:dyDescent="0.25">
      <c r="A8" s="8" t="s">
        <v>111</v>
      </c>
      <c r="B8" s="13" t="s">
        <v>1</v>
      </c>
      <c r="C8" s="8">
        <v>1</v>
      </c>
      <c r="D8" s="8">
        <v>20</v>
      </c>
      <c r="E8" s="8"/>
      <c r="F8" s="8"/>
      <c r="G8" s="8"/>
      <c r="H8" s="13" t="s">
        <v>22</v>
      </c>
      <c r="I8" s="8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114</v>
      </c>
    </row>
    <row r="9" spans="1:16" x14ac:dyDescent="0.25">
      <c r="A9" s="8" t="s">
        <v>87</v>
      </c>
      <c r="B9" s="13" t="s">
        <v>2</v>
      </c>
      <c r="C9" s="8">
        <v>1</v>
      </c>
      <c r="D9" s="8">
        <v>7</v>
      </c>
      <c r="E9" s="8"/>
      <c r="F9" s="8"/>
      <c r="G9" s="8"/>
      <c r="H9" s="13" t="s">
        <v>113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115</v>
      </c>
    </row>
    <row r="10" spans="1:16" x14ac:dyDescent="0.25">
      <c r="A10" s="8" t="s">
        <v>117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116</v>
      </c>
    </row>
    <row r="11" spans="1:16" x14ac:dyDescent="0.25">
      <c r="A11" s="8" t="s">
        <v>112</v>
      </c>
      <c r="B11" s="13" t="s">
        <v>1</v>
      </c>
      <c r="C11" s="8">
        <v>1</v>
      </c>
      <c r="D11" s="8">
        <v>200</v>
      </c>
      <c r="E11" s="8"/>
      <c r="F11" s="8"/>
      <c r="G11" s="8"/>
      <c r="H11" s="13" t="s">
        <v>22</v>
      </c>
      <c r="I11" s="8"/>
      <c r="J11" s="14" t="s">
        <v>28</v>
      </c>
      <c r="K11" s="8" t="s">
        <v>32</v>
      </c>
      <c r="L11" s="8" t="s">
        <v>32</v>
      </c>
      <c r="M11" s="8" t="s">
        <v>31</v>
      </c>
      <c r="N11" s="8" t="s">
        <v>31</v>
      </c>
      <c r="O11" s="8" t="s">
        <v>32</v>
      </c>
      <c r="P11" s="8" t="s">
        <v>118</v>
      </c>
    </row>
    <row r="12" spans="1:16" x14ac:dyDescent="0.25">
      <c r="A12" s="8" t="s">
        <v>10</v>
      </c>
      <c r="B12" s="13" t="s">
        <v>1</v>
      </c>
      <c r="C12" s="8">
        <v>1</v>
      </c>
      <c r="D12" s="8">
        <v>1000</v>
      </c>
      <c r="E12" s="8"/>
      <c r="F12" s="8"/>
      <c r="G12" s="8"/>
      <c r="H12" s="13" t="s">
        <v>23</v>
      </c>
      <c r="I12" s="13" t="s">
        <v>25</v>
      </c>
      <c r="J12" s="14" t="s">
        <v>28</v>
      </c>
      <c r="K12" s="8" t="s">
        <v>32</v>
      </c>
      <c r="L12" s="8" t="s">
        <v>32</v>
      </c>
      <c r="M12" s="8" t="s">
        <v>31</v>
      </c>
      <c r="N12" s="8" t="s">
        <v>32</v>
      </c>
      <c r="O12" s="8" t="s">
        <v>32</v>
      </c>
      <c r="P12" s="8" t="s">
        <v>37</v>
      </c>
    </row>
    <row r="13" spans="1:16" x14ac:dyDescent="0.25">
      <c r="A13" s="32"/>
      <c r="B13" s="33"/>
      <c r="C13" s="32"/>
      <c r="D13" s="32"/>
      <c r="E13" s="32"/>
      <c r="F13" s="32"/>
      <c r="G13" s="32"/>
      <c r="H13" s="33"/>
      <c r="I13" s="33"/>
      <c r="J13" s="34"/>
      <c r="K13" s="32"/>
      <c r="L13" s="32"/>
      <c r="M13" s="32"/>
      <c r="N13" s="32"/>
      <c r="O13" s="32"/>
      <c r="P13" s="32"/>
    </row>
    <row r="14" spans="1:16" x14ac:dyDescent="0.25">
      <c r="H14" s="11"/>
      <c r="J14" s="11"/>
    </row>
    <row r="15" spans="1:16" x14ac:dyDescent="0.25">
      <c r="A15" s="6" t="s">
        <v>41</v>
      </c>
      <c r="B15" s="55" t="s">
        <v>9</v>
      </c>
      <c r="C15" s="6" t="s">
        <v>11</v>
      </c>
      <c r="H15" s="11"/>
    </row>
    <row r="16" spans="1:16" ht="30" x14ac:dyDescent="0.25">
      <c r="A16" s="16" t="s">
        <v>42</v>
      </c>
      <c r="B16" s="53" t="s">
        <v>43</v>
      </c>
      <c r="C16" s="18" t="str">
        <f>A7</f>
        <v>nombre</v>
      </c>
      <c r="H16" s="11"/>
    </row>
    <row r="17" spans="1:8" x14ac:dyDescent="0.25">
      <c r="A17" s="62" t="s">
        <v>44</v>
      </c>
      <c r="B17" s="63" t="s">
        <v>45</v>
      </c>
      <c r="C17" s="17" t="s">
        <v>46</v>
      </c>
      <c r="H17" s="11"/>
    </row>
    <row r="18" spans="1:8" x14ac:dyDescent="0.25">
      <c r="A18" s="62"/>
      <c r="B18" s="63"/>
      <c r="C18" s="17" t="s">
        <v>47</v>
      </c>
      <c r="H18" s="11"/>
    </row>
  </sheetData>
  <mergeCells count="5">
    <mergeCell ref="A1:P1"/>
    <mergeCell ref="B2:P2"/>
    <mergeCell ref="B3:P3"/>
    <mergeCell ref="A17:A18"/>
    <mergeCell ref="B17:B18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B6:B13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O10"/>
  <sheetViews>
    <sheetView workbookViewId="0">
      <selection activeCell="G3" sqref="G3"/>
    </sheetView>
  </sheetViews>
  <sheetFormatPr baseColWidth="10" defaultRowHeight="15" x14ac:dyDescent="0.25"/>
  <cols>
    <col min="1" max="1" width="12.42578125" bestFit="1" customWidth="1"/>
    <col min="2" max="2" width="22" style="58" customWidth="1"/>
    <col min="3" max="3" width="11.42578125" bestFit="1" customWidth="1"/>
    <col min="5" max="5" width="17.140625" bestFit="1" customWidth="1"/>
    <col min="6" max="6" width="39.140625" style="58" customWidth="1"/>
    <col min="7" max="7" width="69.28515625" customWidth="1"/>
  </cols>
  <sheetData>
    <row r="1" spans="1:15" x14ac:dyDescent="0.25">
      <c r="A1" s="59" t="s">
        <v>7</v>
      </c>
      <c r="B1" s="59"/>
      <c r="C1" s="59"/>
      <c r="D1" s="15"/>
      <c r="E1" s="15"/>
      <c r="F1" s="68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3" t="str">
        <f>usuario!A6</f>
        <v>id</v>
      </c>
      <c r="B2" s="57" t="str">
        <f>producto!$A$7</f>
        <v>nombre</v>
      </c>
      <c r="C2" s="3" t="str">
        <f>producto!$A$8</f>
        <v>Tipo unidad</v>
      </c>
      <c r="D2" s="3" t="str">
        <f>producto!$A$9</f>
        <v>cantidad</v>
      </c>
      <c r="E2" s="3" t="str">
        <f>producto!$A$10</f>
        <v>unidad de medida</v>
      </c>
      <c r="F2" s="57" t="str">
        <f>producto!$A$11</f>
        <v>cuidados</v>
      </c>
      <c r="G2" s="3" t="str">
        <f>producto!$A$12</f>
        <v xml:space="preserve">descripcion </v>
      </c>
    </row>
    <row r="3" spans="1:15" ht="30" x14ac:dyDescent="0.25">
      <c r="A3">
        <v>1</v>
      </c>
      <c r="B3" s="58" t="s">
        <v>119</v>
      </c>
      <c r="C3" t="s">
        <v>122</v>
      </c>
      <c r="D3">
        <v>35</v>
      </c>
      <c r="E3" t="s">
        <v>126</v>
      </c>
      <c r="F3" s="58" t="s">
        <v>127</v>
      </c>
      <c r="G3" s="58" t="s">
        <v>128</v>
      </c>
    </row>
    <row r="4" spans="1:15" x14ac:dyDescent="0.25">
      <c r="A4">
        <v>2</v>
      </c>
      <c r="C4" t="s">
        <v>122</v>
      </c>
    </row>
    <row r="8" spans="1:15" x14ac:dyDescent="0.25">
      <c r="C8" t="s">
        <v>97</v>
      </c>
      <c r="D8" t="s">
        <v>122</v>
      </c>
      <c r="E8" t="s">
        <v>123</v>
      </c>
      <c r="F8" s="58" t="s">
        <v>124</v>
      </c>
    </row>
    <row r="9" spans="1:15" x14ac:dyDescent="0.25">
      <c r="C9" t="s">
        <v>120</v>
      </c>
      <c r="D9" t="s">
        <v>125</v>
      </c>
    </row>
    <row r="10" spans="1:15" x14ac:dyDescent="0.25">
      <c r="C10" t="s">
        <v>121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G2" location="producto!A9" display="producto!A9" xr:uid="{4189D531-F9A0-4A86-83D9-BDBF79DFDC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2EA7-E911-400F-8BA4-06A73A5DAAFE}">
  <dimension ref="A1:P15"/>
  <sheetViews>
    <sheetView topLeftCell="A4" workbookViewId="0">
      <selection activeCell="B19" sqref="B19"/>
    </sheetView>
  </sheetViews>
  <sheetFormatPr baseColWidth="10" defaultRowHeight="15" x14ac:dyDescent="0.25"/>
  <cols>
    <col min="1" max="1" width="14.42578125" customWidth="1"/>
    <col min="2" max="2" width="56.42578125" style="58" customWidth="1"/>
    <col min="3" max="3" width="17.28515625" customWidth="1"/>
    <col min="4" max="4" width="15.85546875" bestFit="1" customWidth="1"/>
    <col min="8" max="8" width="36.85546875" customWidth="1"/>
    <col min="9" max="9" width="20.7109375" customWidth="1"/>
    <col min="10" max="10" width="34.28515625" customWidth="1"/>
    <col min="16" max="16" width="53" customWidth="1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dominio'!A4</f>
        <v>salida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dominio'!B4</f>
        <v>Entidad que representa la salida de los productos que salen y lo ejecuta el usuario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B4" s="11"/>
      <c r="C4" s="5"/>
      <c r="D4" s="5"/>
      <c r="E4" s="5"/>
      <c r="F4" s="5"/>
      <c r="G4" s="5"/>
      <c r="H4" s="11"/>
      <c r="I4" s="5"/>
      <c r="J4" s="11"/>
      <c r="K4" s="5"/>
      <c r="L4" s="5"/>
      <c r="M4" s="5"/>
      <c r="N4" s="5"/>
      <c r="O4" s="5"/>
      <c r="P4" s="5"/>
    </row>
    <row r="5" spans="1:16" s="58" customFormat="1" ht="30" x14ac:dyDescent="0.25">
      <c r="A5" s="21" t="s">
        <v>11</v>
      </c>
      <c r="B5" s="21" t="s">
        <v>14</v>
      </c>
      <c r="C5" s="21" t="s">
        <v>15</v>
      </c>
      <c r="D5" s="21" t="s">
        <v>16</v>
      </c>
      <c r="E5" s="21" t="s">
        <v>17</v>
      </c>
      <c r="F5" s="21" t="s">
        <v>18</v>
      </c>
      <c r="G5" s="21" t="s">
        <v>19</v>
      </c>
      <c r="H5" s="21" t="s">
        <v>20</v>
      </c>
      <c r="I5" s="21" t="s">
        <v>24</v>
      </c>
      <c r="J5" s="21" t="s">
        <v>27</v>
      </c>
      <c r="K5" s="21" t="s">
        <v>29</v>
      </c>
      <c r="L5" s="21" t="s">
        <v>34</v>
      </c>
      <c r="M5" s="21" t="s">
        <v>33</v>
      </c>
      <c r="N5" s="21" t="s">
        <v>35</v>
      </c>
      <c r="O5" s="21" t="s">
        <v>36</v>
      </c>
      <c r="P5" s="21" t="s">
        <v>10</v>
      </c>
    </row>
    <row r="6" spans="1:16" s="58" customFormat="1" ht="30" x14ac:dyDescent="0.25">
      <c r="A6" s="23" t="s">
        <v>12</v>
      </c>
      <c r="B6" s="45" t="s">
        <v>1</v>
      </c>
      <c r="C6" s="23">
        <v>36</v>
      </c>
      <c r="D6" s="23">
        <v>36</v>
      </c>
      <c r="E6" s="23"/>
      <c r="F6" s="23"/>
      <c r="G6" s="23"/>
      <c r="H6" s="23" t="s">
        <v>21</v>
      </c>
      <c r="I6" s="23"/>
      <c r="J6" s="24" t="s">
        <v>28</v>
      </c>
      <c r="K6" s="23" t="s">
        <v>31</v>
      </c>
      <c r="L6" s="23" t="s">
        <v>32</v>
      </c>
      <c r="M6" s="23" t="s">
        <v>31</v>
      </c>
      <c r="N6" s="23" t="s">
        <v>32</v>
      </c>
      <c r="O6" s="23" t="s">
        <v>31</v>
      </c>
      <c r="P6" s="23" t="s">
        <v>39</v>
      </c>
    </row>
    <row r="7" spans="1:16" s="58" customFormat="1" ht="30" x14ac:dyDescent="0.25">
      <c r="A7" s="23" t="s">
        <v>13</v>
      </c>
      <c r="B7" s="45" t="s">
        <v>1</v>
      </c>
      <c r="C7" s="23">
        <v>1</v>
      </c>
      <c r="D7" s="23">
        <v>50</v>
      </c>
      <c r="E7" s="23"/>
      <c r="F7" s="23"/>
      <c r="G7" s="23"/>
      <c r="H7" s="23" t="s">
        <v>22</v>
      </c>
      <c r="I7" s="23"/>
      <c r="J7" s="24" t="s">
        <v>28</v>
      </c>
      <c r="K7" s="23" t="s">
        <v>32</v>
      </c>
      <c r="L7" s="23" t="s">
        <v>32</v>
      </c>
      <c r="M7" s="23" t="s">
        <v>31</v>
      </c>
      <c r="N7" s="23" t="s">
        <v>32</v>
      </c>
      <c r="O7" s="23" t="s">
        <v>32</v>
      </c>
      <c r="P7" s="23" t="s">
        <v>76</v>
      </c>
    </row>
    <row r="8" spans="1:16" s="58" customFormat="1" ht="30" x14ac:dyDescent="0.25">
      <c r="A8" s="23" t="s">
        <v>129</v>
      </c>
      <c r="B8" s="45" t="s">
        <v>1</v>
      </c>
      <c r="C8" s="23" t="s">
        <v>129</v>
      </c>
      <c r="D8" s="23" t="s">
        <v>129</v>
      </c>
      <c r="E8" s="23"/>
      <c r="F8" s="23"/>
      <c r="G8" s="23"/>
      <c r="H8" s="23" t="s">
        <v>129</v>
      </c>
      <c r="I8" s="23"/>
      <c r="J8" s="24" t="s">
        <v>28</v>
      </c>
      <c r="K8" s="23" t="s">
        <v>32</v>
      </c>
      <c r="L8" s="23" t="s">
        <v>32</v>
      </c>
      <c r="M8" s="23" t="s">
        <v>31</v>
      </c>
      <c r="N8" s="23" t="s">
        <v>32</v>
      </c>
      <c r="O8" s="23" t="s">
        <v>32</v>
      </c>
      <c r="P8" s="23" t="s">
        <v>130</v>
      </c>
    </row>
    <row r="9" spans="1:16" s="58" customForma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58" customForma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58" customForma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s="58" customFormat="1" ht="30" x14ac:dyDescent="0.25">
      <c r="A12" s="69" t="s">
        <v>41</v>
      </c>
      <c r="B12" s="69" t="s">
        <v>9</v>
      </c>
      <c r="C12" s="69" t="s">
        <v>11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58" customFormat="1" x14ac:dyDescent="0.25">
      <c r="A13" s="70" t="s">
        <v>42</v>
      </c>
      <c r="B13" s="70" t="s">
        <v>79</v>
      </c>
      <c r="C13" s="71" t="str">
        <f>A7</f>
        <v>nombre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s="58" customFormat="1" x14ac:dyDescent="0.25">
      <c r="A14" s="62" t="s">
        <v>44</v>
      </c>
      <c r="B14" s="63" t="s">
        <v>131</v>
      </c>
      <c r="C14" s="17" t="str">
        <f>$A$6</f>
        <v>identificador</v>
      </c>
    </row>
    <row r="15" spans="1:16" s="58" customFormat="1" x14ac:dyDescent="0.25">
      <c r="A15" s="62"/>
      <c r="B15" s="63"/>
      <c r="C15" s="17" t="str">
        <f>$A$7</f>
        <v>nombre</v>
      </c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F37F4593-4498-4EC7-8E0E-5FB43A76AAF7}"/>
    <hyperlink ref="A4" location="'salidas datos simulados'!A1" display="datos simulados" xr:uid="{0F8E4A89-C478-4972-B12E-3ADEE56A6F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15D65-CA7F-45CB-9DE4-834F9D3AA258}">
          <x14:formula1>
            <xm:f>valores!$A$2:$A$7</xm:f>
          </x14:formula1>
          <xm:sqref>B6:B8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E4"/>
  <sheetViews>
    <sheetView workbookViewId="0">
      <selection sqref="A1:E4"/>
    </sheetView>
  </sheetViews>
  <sheetFormatPr baseColWidth="10" defaultRowHeight="15" x14ac:dyDescent="0.25"/>
  <sheetData>
    <row r="1" spans="1:5" x14ac:dyDescent="0.25">
      <c r="A1" s="59" t="s">
        <v>7</v>
      </c>
      <c r="B1" s="59"/>
      <c r="C1" s="59"/>
      <c r="D1" s="59"/>
      <c r="E1" s="15"/>
    </row>
    <row r="2" spans="1:5" x14ac:dyDescent="0.25">
      <c r="A2" s="3" t="str">
        <f>usuario!A6</f>
        <v>id</v>
      </c>
      <c r="B2" s="3" t="str">
        <f>usuario!A7</f>
        <v>nombre</v>
      </c>
      <c r="C2" s="4" t="str">
        <f>entradas!$A$7</f>
        <v>ubicación</v>
      </c>
      <c r="D2" s="3" t="str">
        <f>entradas!$A$8</f>
        <v>valor entrada</v>
      </c>
      <c r="E2" s="3" t="str">
        <f>entradas!$A$9</f>
        <v>fecha</v>
      </c>
    </row>
    <row r="3" spans="1:5" x14ac:dyDescent="0.25">
      <c r="A3">
        <v>1</v>
      </c>
      <c r="B3" t="s">
        <v>91</v>
      </c>
      <c r="C3" t="s">
        <v>94</v>
      </c>
      <c r="D3" t="s">
        <v>92</v>
      </c>
      <c r="E3" t="s">
        <v>95</v>
      </c>
    </row>
    <row r="4" spans="1:5" x14ac:dyDescent="0.25">
      <c r="A4">
        <v>2</v>
      </c>
      <c r="B4" t="s">
        <v>93</v>
      </c>
      <c r="C4" t="s">
        <v>94</v>
      </c>
      <c r="D4" t="s">
        <v>92</v>
      </c>
      <c r="E4" t="s">
        <v>95</v>
      </c>
    </row>
  </sheetData>
  <mergeCells count="1">
    <mergeCell ref="A1:D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salidas!A7" display="salidas!A7" xr:uid="{459D7078-FE20-4058-A5A3-44A854DA52EA}"/>
    <hyperlink ref="D2" location="salidas!A8" display="salidas!A8" xr:uid="{ECDF1B80-DBFA-45B7-8DD8-323D56D1E15F}"/>
    <hyperlink ref="E2" location="salidas!A9" display="salidas!A9" xr:uid="{7DF1A59D-B4A0-4859-A37C-ACE6F1FE667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64BBC1-85F1-47E7-8FB0-CEEFC2D63746}">
          <x14:formula1>
            <xm:f>valores!$C$2:$C$3</xm:f>
          </x14:formula1>
          <xm:sqref>D3:D4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58" customWidth="1"/>
    <col min="4" max="4" width="7.42578125" bestFit="1" customWidth="1"/>
  </cols>
  <sheetData>
    <row r="1" spans="1:16" x14ac:dyDescent="0.25">
      <c r="A1" s="59" t="s">
        <v>7</v>
      </c>
      <c r="B1" s="59"/>
      <c r="C1" s="59"/>
      <c r="D1" s="5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proveedor!$A$6</f>
        <v>identificador</v>
      </c>
      <c r="B2" s="3" t="str">
        <f>proveedor!$A$7</f>
        <v>nombre</v>
      </c>
      <c r="C2" s="57" t="str">
        <f>proveedor!$A$8</f>
        <v xml:space="preserve">descripcion </v>
      </c>
    </row>
    <row r="3" spans="1:16" ht="30" x14ac:dyDescent="0.25">
      <c r="A3">
        <v>1</v>
      </c>
      <c r="B3" t="s">
        <v>107</v>
      </c>
      <c r="C3" s="58" t="s">
        <v>109</v>
      </c>
    </row>
    <row r="4" spans="1:16" x14ac:dyDescent="0.25">
      <c r="A4">
        <v>2</v>
      </c>
      <c r="B4" t="s">
        <v>108</v>
      </c>
      <c r="C4" s="58" t="s">
        <v>110</v>
      </c>
    </row>
  </sheetData>
  <mergeCells count="1">
    <mergeCell ref="A1:D1"/>
  </mergeCells>
  <hyperlinks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4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dominio'!A6</f>
        <v>proveedor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dominio'!B6</f>
        <v>Entidad que representa el proveedor y corresponde a aquella empresa a la cual se les hacen pedidos de productos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6" t="s">
        <v>9</v>
      </c>
      <c r="C11" s="6" t="s">
        <v>11</v>
      </c>
      <c r="H11" s="11"/>
    </row>
    <row r="12" spans="1:16" x14ac:dyDescent="0.25">
      <c r="A12" s="16" t="s">
        <v>42</v>
      </c>
      <c r="B12" s="16" t="s">
        <v>43</v>
      </c>
      <c r="C12" s="18" t="str">
        <f>A7</f>
        <v>nombre</v>
      </c>
      <c r="H12" s="11"/>
    </row>
    <row r="13" spans="1:16" x14ac:dyDescent="0.25">
      <c r="A13" s="62" t="s">
        <v>44</v>
      </c>
      <c r="B13" s="62" t="s">
        <v>45</v>
      </c>
      <c r="C13" s="17" t="s">
        <v>46</v>
      </c>
      <c r="H13" s="11"/>
    </row>
    <row r="14" spans="1:16" x14ac:dyDescent="0.25">
      <c r="A14" s="62"/>
      <c r="B14" s="62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57113C4D-9B2D-48CE-AE84-2C0879BE2872}"/>
    <hyperlink ref="A4" location="'proveedor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K6:O8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7.85546875" style="58" customWidth="1"/>
    <col min="4" max="4" width="7.42578125" bestFit="1" customWidth="1"/>
  </cols>
  <sheetData>
    <row r="1" spans="1:16" x14ac:dyDescent="0.25">
      <c r="A1" s="59" t="s">
        <v>7</v>
      </c>
      <c r="B1" s="59"/>
      <c r="C1" s="59"/>
      <c r="D1" s="5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57" t="str">
        <f>proveedor!$A$8</f>
        <v xml:space="preserve">descripcion </v>
      </c>
      <c r="D2" s="3"/>
    </row>
    <row r="3" spans="1:16" ht="30" x14ac:dyDescent="0.25">
      <c r="A3">
        <v>1</v>
      </c>
      <c r="B3" t="s">
        <v>48</v>
      </c>
      <c r="C3" s="58" t="s">
        <v>51</v>
      </c>
    </row>
    <row r="4" spans="1:16" ht="30" x14ac:dyDescent="0.25">
      <c r="A4">
        <v>2</v>
      </c>
      <c r="B4" t="s">
        <v>53</v>
      </c>
      <c r="C4" s="58" t="s">
        <v>52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54</v>
      </c>
      <c r="D1" s="1" t="s">
        <v>96</v>
      </c>
    </row>
    <row r="2" spans="1:4" x14ac:dyDescent="0.25">
      <c r="A2" t="s">
        <v>1</v>
      </c>
      <c r="B2" t="s">
        <v>31</v>
      </c>
      <c r="C2" t="s">
        <v>49</v>
      </c>
      <c r="D2" t="s">
        <v>96</v>
      </c>
    </row>
    <row r="3" spans="1:4" x14ac:dyDescent="0.25">
      <c r="A3" t="s">
        <v>2</v>
      </c>
      <c r="B3" t="s">
        <v>32</v>
      </c>
      <c r="C3" t="s">
        <v>50</v>
      </c>
      <c r="D3" t="s">
        <v>97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Q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7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5">
      <c r="A2" s="9" t="str">
        <f>'objeto de dominio'!$A$1</f>
        <v>objetos de dominio</v>
      </c>
      <c r="B2" s="60" t="str">
        <f>'objeto de dominio'!A7</f>
        <v>pedido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7" x14ac:dyDescent="0.25">
      <c r="A3" s="10" t="str">
        <f>'objeto de dominio'!B1</f>
        <v>descripcion</v>
      </c>
      <c r="B3" s="61" t="str">
        <f>'objeto de dominio'!B7</f>
        <v>Entidad que representa el pedido y corresponde a la cantidad pedido al proveedor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7" x14ac:dyDescent="0.25">
      <c r="A4" s="4" t="s">
        <v>55</v>
      </c>
      <c r="H4" s="11"/>
      <c r="J4" s="11"/>
    </row>
    <row r="5" spans="1:17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7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7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7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7" x14ac:dyDescent="0.25">
      <c r="B9" s="32"/>
      <c r="C9" s="33"/>
      <c r="D9" s="32"/>
      <c r="E9" s="32"/>
      <c r="F9" s="32"/>
      <c r="G9" s="32"/>
      <c r="H9" s="32"/>
      <c r="I9" s="33"/>
      <c r="J9" s="33"/>
      <c r="K9" s="34"/>
      <c r="L9" s="32"/>
      <c r="M9" s="32"/>
      <c r="N9" s="32"/>
      <c r="O9" s="32"/>
      <c r="P9" s="32"/>
      <c r="Q9" s="32"/>
    </row>
    <row r="10" spans="1:17" x14ac:dyDescent="0.25">
      <c r="B10" s="32"/>
      <c r="C10" s="33"/>
      <c r="D10" s="32"/>
      <c r="E10" s="32"/>
      <c r="F10" s="32"/>
      <c r="G10" s="32"/>
      <c r="H10" s="32"/>
      <c r="I10" s="33"/>
      <c r="J10" s="33"/>
      <c r="K10" s="34"/>
      <c r="L10" s="32"/>
      <c r="M10" s="32"/>
      <c r="N10" s="32"/>
      <c r="O10" s="32"/>
      <c r="P10" s="32"/>
      <c r="Q10" s="32"/>
    </row>
    <row r="11" spans="1:17" x14ac:dyDescent="0.25">
      <c r="A11" s="16" t="s">
        <v>42</v>
      </c>
      <c r="B11" s="16" t="s">
        <v>43</v>
      </c>
      <c r="C11" s="35"/>
      <c r="H11" s="11"/>
    </row>
    <row r="12" spans="1:17" x14ac:dyDescent="0.25">
      <c r="A12" s="62" t="s">
        <v>44</v>
      </c>
      <c r="B12" s="62" t="s">
        <v>45</v>
      </c>
      <c r="C12" s="17" t="s">
        <v>46</v>
      </c>
      <c r="H12" s="11"/>
    </row>
    <row r="13" spans="1:17" x14ac:dyDescent="0.25">
      <c r="A13" s="62"/>
      <c r="B13" s="62"/>
      <c r="C13" s="17" t="s">
        <v>47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L9:P10 K6:O8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C9:C10 B6:B8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D2" sqref="D2:D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59" t="s">
        <v>7</v>
      </c>
      <c r="B1" s="59"/>
      <c r="C1" s="59"/>
      <c r="D1" s="5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usuario!A7</f>
        <v>nombre</v>
      </c>
      <c r="B2" s="3" t="str">
        <f>usuario!A8</f>
        <v xml:space="preserve">cargo </v>
      </c>
      <c r="C2" s="57" t="str">
        <f>seccion!$A$8</f>
        <v xml:space="preserve">descripcion </v>
      </c>
    </row>
    <row r="3" spans="1:16" ht="45" x14ac:dyDescent="0.25">
      <c r="A3">
        <v>1</v>
      </c>
      <c r="B3" t="s">
        <v>105</v>
      </c>
      <c r="C3" s="58" t="s">
        <v>51</v>
      </c>
    </row>
    <row r="4" spans="1:16" ht="45" x14ac:dyDescent="0.25">
      <c r="A4">
        <v>2</v>
      </c>
      <c r="B4" t="s">
        <v>106</v>
      </c>
      <c r="C4" s="58" t="s">
        <v>52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4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18.42578125" style="5" bestFit="1" customWidth="1"/>
    <col min="2" max="2" width="28.140625" style="1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dominio'!A8</f>
        <v>seccion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dominio'!B8</f>
        <v>Entidad que representa la seccion el lugar en el cual las estanterias estan ubicadas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10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6" t="s">
        <v>41</v>
      </c>
      <c r="B11" s="55" t="s">
        <v>9</v>
      </c>
      <c r="C11" s="6" t="s">
        <v>11</v>
      </c>
      <c r="H11" s="11"/>
    </row>
    <row r="12" spans="1:16" ht="45" x14ac:dyDescent="0.25">
      <c r="A12" s="16" t="s">
        <v>42</v>
      </c>
      <c r="B12" s="53" t="s">
        <v>104</v>
      </c>
      <c r="C12" s="56" t="str">
        <f>A7</f>
        <v>nombre</v>
      </c>
      <c r="H12" s="11"/>
    </row>
    <row r="13" spans="1:16" x14ac:dyDescent="0.25">
      <c r="A13" s="62" t="s">
        <v>44</v>
      </c>
      <c r="B13" s="63" t="s">
        <v>103</v>
      </c>
      <c r="C13" s="17" t="s">
        <v>46</v>
      </c>
      <c r="H13" s="11"/>
    </row>
    <row r="14" spans="1:16" x14ac:dyDescent="0.25">
      <c r="A14" s="62"/>
      <c r="B14" s="63"/>
      <c r="C14" s="17" t="s">
        <v>47</v>
      </c>
      <c r="H14" s="11"/>
    </row>
  </sheetData>
  <mergeCells count="5">
    <mergeCell ref="A1:P1"/>
    <mergeCell ref="B2:P2"/>
    <mergeCell ref="B3:P3"/>
    <mergeCell ref="A13:A14"/>
    <mergeCell ref="B13:B14"/>
  </mergeCells>
  <hyperlinks>
    <hyperlink ref="A1" location="'objeto de dominio'!A1" display="valor inicial " xr:uid="{9D650644-FFEC-4B37-9193-FDFBE7D6B5DF}"/>
    <hyperlink ref="A4" location="'seccion datos simulados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K6:O8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4" sqref="A2:C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62.28515625" style="58" customWidth="1"/>
    <col min="4" max="4" width="7.42578125" bestFit="1" customWidth="1"/>
  </cols>
  <sheetData>
    <row r="1" spans="1:16" x14ac:dyDescent="0.25">
      <c r="A1" s="59" t="s">
        <v>7</v>
      </c>
      <c r="B1" s="59"/>
      <c r="C1" s="59"/>
      <c r="D1" s="5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usuario!A6</f>
        <v>id</v>
      </c>
      <c r="B2" s="3" t="str">
        <f>usuario!A7</f>
        <v>nombre</v>
      </c>
      <c r="C2" s="57" t="str">
        <f>seccion!$A$8</f>
        <v xml:space="preserve">descripcion </v>
      </c>
      <c r="D2" s="3"/>
    </row>
    <row r="3" spans="1:16" ht="45" x14ac:dyDescent="0.25">
      <c r="A3">
        <v>1</v>
      </c>
      <c r="B3" t="s">
        <v>105</v>
      </c>
      <c r="C3" s="58" t="s">
        <v>51</v>
      </c>
    </row>
    <row r="4" spans="1:16" ht="45" x14ac:dyDescent="0.25">
      <c r="A4">
        <v>2</v>
      </c>
      <c r="B4" t="s">
        <v>106</v>
      </c>
      <c r="C4" s="58" t="s">
        <v>52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6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18.42578125" style="5" bestFit="1" customWidth="1"/>
    <col min="2" max="2" width="26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dominio'!A9</f>
        <v>estanteria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dominio'!B9</f>
        <v>Entidad que representa la estanteria y en donde se ubicarian los productos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64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9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/>
      <c r="K7" s="8"/>
      <c r="L7" s="8"/>
      <c r="M7" s="8"/>
      <c r="N7" s="8"/>
      <c r="O7" s="8"/>
      <c r="P7" s="8"/>
    </row>
    <row r="8" spans="1:16" x14ac:dyDescent="0.25">
      <c r="A8" s="8" t="s">
        <v>69</v>
      </c>
      <c r="B8" s="13" t="s">
        <v>1</v>
      </c>
      <c r="C8" s="8">
        <v>1</v>
      </c>
      <c r="D8" s="8">
        <v>10</v>
      </c>
      <c r="E8" s="8"/>
      <c r="F8" s="8"/>
      <c r="G8" s="8"/>
      <c r="H8" s="13" t="s">
        <v>22</v>
      </c>
      <c r="I8" s="8"/>
      <c r="J8" s="14"/>
      <c r="K8" s="8"/>
      <c r="L8" s="8"/>
      <c r="M8" s="8"/>
      <c r="N8" s="8"/>
      <c r="O8" s="8"/>
      <c r="P8" s="8"/>
    </row>
    <row r="9" spans="1:16" x14ac:dyDescent="0.25">
      <c r="A9" s="8" t="s">
        <v>70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8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38</v>
      </c>
    </row>
    <row r="10" spans="1:16" x14ac:dyDescent="0.25">
      <c r="A10" s="8" t="s">
        <v>71</v>
      </c>
      <c r="B10" s="13" t="s">
        <v>1</v>
      </c>
      <c r="C10" s="8">
        <v>1</v>
      </c>
      <c r="D10" s="8">
        <v>10</v>
      </c>
      <c r="E10" s="8"/>
      <c r="F10" s="8"/>
      <c r="G10" s="8"/>
      <c r="H10" s="13" t="s">
        <v>22</v>
      </c>
      <c r="I10" s="8"/>
      <c r="J10" s="14"/>
      <c r="K10" s="8"/>
      <c r="L10" s="8"/>
      <c r="M10" s="8"/>
      <c r="N10" s="8"/>
      <c r="O10" s="8"/>
      <c r="P10" s="8"/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6" t="s">
        <v>41</v>
      </c>
      <c r="B13" s="6" t="s">
        <v>9</v>
      </c>
      <c r="C13" s="6" t="s">
        <v>11</v>
      </c>
      <c r="H13" s="11"/>
    </row>
    <row r="14" spans="1:16" ht="45" x14ac:dyDescent="0.25">
      <c r="A14" s="16" t="s">
        <v>42</v>
      </c>
      <c r="B14" s="53" t="s">
        <v>101</v>
      </c>
      <c r="C14" s="54" t="str">
        <f>A9</f>
        <v xml:space="preserve">numero </v>
      </c>
      <c r="H14" s="11"/>
    </row>
    <row r="15" spans="1:16" x14ac:dyDescent="0.25">
      <c r="A15" s="62" t="s">
        <v>44</v>
      </c>
      <c r="B15" s="63" t="s">
        <v>102</v>
      </c>
      <c r="C15" s="17" t="s">
        <v>46</v>
      </c>
      <c r="H15" s="11"/>
    </row>
    <row r="16" spans="1:16" x14ac:dyDescent="0.25">
      <c r="A16" s="62"/>
      <c r="B16" s="63"/>
      <c r="C16" s="17" t="s">
        <v>47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almacen!A6</f>
        <v>identificador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81</v>
      </c>
      <c r="C3" t="s">
        <v>82</v>
      </c>
      <c r="D3" t="s">
        <v>83</v>
      </c>
      <c r="E3" t="s">
        <v>84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8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20.28515625" style="5" bestFit="1" customWidth="1"/>
    <col min="2" max="2" width="43" style="5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dominio'!A10</f>
        <v>almacen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dominio'!B10</f>
        <v>Entida que representa el almacen que estaria ubicado en un direccion y contendria las secciones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65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66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67</v>
      </c>
      <c r="B9" s="13" t="s">
        <v>1</v>
      </c>
      <c r="C9" s="8">
        <v>1</v>
      </c>
      <c r="D9" s="8">
        <v>50</v>
      </c>
      <c r="E9" s="8"/>
      <c r="F9" s="8"/>
      <c r="G9" s="8"/>
      <c r="H9" s="13" t="s">
        <v>22</v>
      </c>
      <c r="I9" s="13"/>
      <c r="J9" s="14" t="s">
        <v>28</v>
      </c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/>
    </row>
    <row r="10" spans="1:16" ht="15" customHeight="1" x14ac:dyDescent="0.25">
      <c r="A10" s="8" t="s">
        <v>68</v>
      </c>
      <c r="B10" s="13" t="s">
        <v>1</v>
      </c>
      <c r="C10" s="8">
        <v>1</v>
      </c>
      <c r="D10" s="8">
        <v>50</v>
      </c>
      <c r="E10" s="8"/>
      <c r="F10" s="8"/>
      <c r="G10" s="8"/>
      <c r="H10" s="13" t="s">
        <v>22</v>
      </c>
      <c r="I10" s="13" t="s">
        <v>26</v>
      </c>
      <c r="J10" s="14" t="s">
        <v>28</v>
      </c>
      <c r="K10" s="8" t="s">
        <v>32</v>
      </c>
      <c r="L10" s="8" t="s">
        <v>32</v>
      </c>
      <c r="M10" s="8" t="s">
        <v>31</v>
      </c>
      <c r="N10" s="8" t="s">
        <v>32</v>
      </c>
      <c r="O10" s="8" t="s">
        <v>32</v>
      </c>
      <c r="P10" s="8" t="s">
        <v>40</v>
      </c>
    </row>
    <row r="11" spans="1:16" x14ac:dyDescent="0.25">
      <c r="H11" s="11"/>
      <c r="J11" s="11"/>
    </row>
    <row r="12" spans="1:16" x14ac:dyDescent="0.25">
      <c r="H12" s="11"/>
      <c r="J12" s="11"/>
    </row>
    <row r="13" spans="1:16" x14ac:dyDescent="0.25">
      <c r="A13" s="36" t="s">
        <v>41</v>
      </c>
      <c r="B13" s="36" t="s">
        <v>9</v>
      </c>
      <c r="C13" s="36" t="s">
        <v>11</v>
      </c>
      <c r="H13" s="11"/>
    </row>
    <row r="14" spans="1:16" ht="15" customHeight="1" x14ac:dyDescent="0.25">
      <c r="A14" s="52" t="s">
        <v>42</v>
      </c>
      <c r="B14" s="37" t="s">
        <v>100</v>
      </c>
      <c r="C14" s="39" t="str">
        <f>A6</f>
        <v>identificador</v>
      </c>
      <c r="H14" s="11"/>
    </row>
    <row r="15" spans="1:16" x14ac:dyDescent="0.25">
      <c r="A15" s="66" t="s">
        <v>99</v>
      </c>
      <c r="B15" s="64" t="s">
        <v>98</v>
      </c>
      <c r="C15" s="38" t="str">
        <f>A7</f>
        <v xml:space="preserve">pais </v>
      </c>
      <c r="H15" s="11"/>
    </row>
    <row r="16" spans="1:16" x14ac:dyDescent="0.25">
      <c r="A16" s="66"/>
      <c r="B16" s="64"/>
      <c r="C16" s="37" t="str">
        <f>A8</f>
        <v xml:space="preserve">departamento </v>
      </c>
    </row>
    <row r="17" spans="1:3" x14ac:dyDescent="0.25">
      <c r="A17" s="66"/>
      <c r="B17" s="64"/>
      <c r="C17" s="37" t="str">
        <f>A9</f>
        <v>ciudad</v>
      </c>
    </row>
    <row r="18" spans="1:3" x14ac:dyDescent="0.25">
      <c r="A18" s="67"/>
      <c r="B18" s="65"/>
      <c r="C18" s="37" t="str">
        <f>A10</f>
        <v>direccion</v>
      </c>
    </row>
  </sheetData>
  <mergeCells count="5"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P12"/>
  <sheetViews>
    <sheetView topLeftCell="I1" zoomScaleNormal="100" workbookViewId="0">
      <selection activeCell="P6" sqref="P6"/>
    </sheetView>
  </sheetViews>
  <sheetFormatPr baseColWidth="10" defaultRowHeight="15" x14ac:dyDescent="0.25"/>
  <cols>
    <col min="1" max="1" width="20.28515625" style="5" bestFit="1" customWidth="1"/>
    <col min="2" max="2" width="50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dominio'!A2</f>
        <v>usuario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dominio'!B2</f>
        <v>Entidad que representa al usuario,  el cual corresponde a aquel encargado de realizar las salida y entrada de productos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10</v>
      </c>
    </row>
    <row r="6" spans="1:16" x14ac:dyDescent="0.25">
      <c r="A6" s="8" t="s">
        <v>64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63</v>
      </c>
      <c r="B8" s="13" t="s">
        <v>1</v>
      </c>
      <c r="C8" s="8">
        <v>1</v>
      </c>
      <c r="D8" s="8">
        <v>50</v>
      </c>
      <c r="E8" s="8"/>
      <c r="F8" s="8"/>
      <c r="G8" s="8"/>
      <c r="H8" s="13" t="s">
        <v>22</v>
      </c>
      <c r="I8" s="13"/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73</v>
      </c>
    </row>
    <row r="9" spans="1:16" x14ac:dyDescent="0.25">
      <c r="H9" s="11"/>
      <c r="J9" s="11"/>
    </row>
    <row r="10" spans="1:16" x14ac:dyDescent="0.25">
      <c r="H10" s="11"/>
      <c r="J10" s="11"/>
    </row>
    <row r="11" spans="1:16" x14ac:dyDescent="0.25">
      <c r="A11" s="36" t="s">
        <v>41</v>
      </c>
      <c r="B11" s="36" t="s">
        <v>9</v>
      </c>
      <c r="C11" s="36" t="s">
        <v>11</v>
      </c>
      <c r="H11" s="11"/>
    </row>
    <row r="12" spans="1:16" x14ac:dyDescent="0.25">
      <c r="A12" s="37" t="s">
        <v>42</v>
      </c>
      <c r="B12" s="37" t="s">
        <v>74</v>
      </c>
      <c r="C12" s="38" t="str">
        <f>A6</f>
        <v>id</v>
      </c>
      <c r="H12" s="11"/>
    </row>
  </sheetData>
  <mergeCells count="3">
    <mergeCell ref="A1:P1"/>
    <mergeCell ref="B2:P2"/>
    <mergeCell ref="B3:P3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59" t="s">
        <v>7</v>
      </c>
      <c r="B1" s="59"/>
      <c r="C1" s="5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8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topLeftCell="A10" workbookViewId="0">
      <selection activeCell="B17" sqref="B17"/>
    </sheetView>
  </sheetViews>
  <sheetFormatPr baseColWidth="10" defaultRowHeight="15" x14ac:dyDescent="0.25"/>
  <cols>
    <col min="1" max="1" width="18.42578125" bestFit="1" customWidth="1"/>
    <col min="2" max="2" width="44.5703125" customWidth="1"/>
    <col min="3" max="3" width="41.8554687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31" t="s">
        <v>8</v>
      </c>
      <c r="B1" s="31" t="s">
        <v>9</v>
      </c>
      <c r="C1" s="18"/>
      <c r="D1" s="18"/>
      <c r="E1" s="18"/>
      <c r="F1" s="18"/>
      <c r="G1" s="18"/>
      <c r="H1" s="18"/>
    </row>
    <row r="2" spans="1:8" ht="45" x14ac:dyDescent="0.25">
      <c r="A2" s="72" t="s">
        <v>56</v>
      </c>
      <c r="B2" s="73" t="s">
        <v>132</v>
      </c>
      <c r="C2" s="18"/>
      <c r="D2" s="18"/>
      <c r="E2" s="18"/>
      <c r="F2" s="18"/>
      <c r="G2" s="18"/>
      <c r="H2" s="18"/>
    </row>
    <row r="3" spans="1:8" ht="45" x14ac:dyDescent="0.25">
      <c r="A3" s="72" t="s">
        <v>133</v>
      </c>
      <c r="B3" s="74" t="s">
        <v>135</v>
      </c>
      <c r="C3" s="18"/>
      <c r="D3" s="18"/>
      <c r="E3" s="18"/>
      <c r="F3" s="18"/>
      <c r="G3" s="18"/>
      <c r="H3" s="18"/>
    </row>
    <row r="4" spans="1:8" ht="30" x14ac:dyDescent="0.25">
      <c r="A4" s="72" t="s">
        <v>134</v>
      </c>
      <c r="B4" s="75" t="s">
        <v>136</v>
      </c>
      <c r="C4" s="18"/>
      <c r="D4" s="18"/>
      <c r="E4" s="18"/>
      <c r="F4" s="18"/>
      <c r="G4" s="18"/>
      <c r="H4" s="18"/>
    </row>
    <row r="5" spans="1:8" ht="45" x14ac:dyDescent="0.25">
      <c r="A5" s="76" t="s">
        <v>57</v>
      </c>
      <c r="B5" s="75" t="s">
        <v>137</v>
      </c>
      <c r="C5" s="18"/>
      <c r="D5" s="18"/>
      <c r="E5" s="18"/>
      <c r="F5" s="18"/>
      <c r="G5" s="18"/>
      <c r="H5" s="18"/>
    </row>
    <row r="6" spans="1:8" ht="45" x14ac:dyDescent="0.25">
      <c r="A6" s="76" t="s">
        <v>58</v>
      </c>
      <c r="B6" s="75" t="s">
        <v>138</v>
      </c>
      <c r="C6" s="18"/>
      <c r="D6" s="18"/>
      <c r="E6" s="18"/>
      <c r="F6" s="18"/>
      <c r="G6" s="18"/>
      <c r="H6" s="18"/>
    </row>
    <row r="7" spans="1:8" ht="30" x14ac:dyDescent="0.25">
      <c r="A7" s="76" t="s">
        <v>59</v>
      </c>
      <c r="B7" s="75" t="s">
        <v>139</v>
      </c>
      <c r="C7" s="18"/>
      <c r="D7" s="18"/>
      <c r="E7" s="18"/>
      <c r="F7" s="18"/>
      <c r="G7" s="18"/>
      <c r="H7" s="18"/>
    </row>
    <row r="8" spans="1:8" ht="30" x14ac:dyDescent="0.25">
      <c r="A8" s="76" t="s">
        <v>60</v>
      </c>
      <c r="B8" s="75" t="s">
        <v>144</v>
      </c>
      <c r="C8" s="18"/>
      <c r="D8" s="18"/>
      <c r="E8" s="18"/>
      <c r="F8" s="18"/>
      <c r="G8" s="18"/>
      <c r="H8" s="18"/>
    </row>
    <row r="9" spans="1:8" ht="30" x14ac:dyDescent="0.25">
      <c r="A9" s="76" t="s">
        <v>61</v>
      </c>
      <c r="B9" s="75" t="s">
        <v>145</v>
      </c>
      <c r="C9" s="18"/>
      <c r="D9" s="18"/>
      <c r="E9" s="18"/>
      <c r="F9" s="18"/>
      <c r="G9" s="18"/>
      <c r="H9" s="18"/>
    </row>
    <row r="10" spans="1:8" ht="45" x14ac:dyDescent="0.25">
      <c r="A10" s="76" t="s">
        <v>62</v>
      </c>
      <c r="B10" s="75" t="s">
        <v>146</v>
      </c>
      <c r="C10" s="18"/>
      <c r="D10" s="18"/>
      <c r="E10" s="18"/>
      <c r="F10" s="18"/>
      <c r="G10" s="18"/>
      <c r="H10" s="18"/>
    </row>
    <row r="11" spans="1:8" ht="30" x14ac:dyDescent="0.25">
      <c r="A11" s="18" t="s">
        <v>67</v>
      </c>
      <c r="B11" s="19" t="s">
        <v>147</v>
      </c>
      <c r="C11" s="30"/>
      <c r="D11" s="18"/>
      <c r="E11" s="18"/>
      <c r="F11" s="18"/>
      <c r="G11" s="18"/>
      <c r="H11" s="18"/>
    </row>
    <row r="12" spans="1:8" ht="30" x14ac:dyDescent="0.25">
      <c r="A12" s="18" t="s">
        <v>140</v>
      </c>
      <c r="B12" s="19" t="s">
        <v>148</v>
      </c>
      <c r="C12" s="18"/>
      <c r="D12" s="18"/>
      <c r="E12" s="18"/>
      <c r="F12" s="18"/>
      <c r="G12" s="18"/>
      <c r="H12" s="18"/>
    </row>
    <row r="13" spans="1:8" ht="30" x14ac:dyDescent="0.25">
      <c r="A13" t="s">
        <v>141</v>
      </c>
      <c r="B13" s="19" t="s">
        <v>149</v>
      </c>
      <c r="C13" s="18"/>
      <c r="D13" s="18"/>
      <c r="E13" s="18"/>
      <c r="F13" s="18"/>
      <c r="G13" s="18"/>
      <c r="H13" s="18"/>
    </row>
    <row r="14" spans="1:8" ht="30" x14ac:dyDescent="0.25">
      <c r="A14" t="s">
        <v>142</v>
      </c>
      <c r="B14" s="19" t="s">
        <v>150</v>
      </c>
    </row>
    <row r="15" spans="1:8" ht="45" x14ac:dyDescent="0.25">
      <c r="A15" t="s">
        <v>143</v>
      </c>
      <c r="B15" s="19" t="s">
        <v>151</v>
      </c>
    </row>
    <row r="16" spans="1:8" ht="30" x14ac:dyDescent="0.25">
      <c r="A16" t="s">
        <v>129</v>
      </c>
      <c r="B16" s="19" t="s">
        <v>152</v>
      </c>
    </row>
  </sheetData>
  <hyperlinks>
    <hyperlink ref="A5" location="producto!A1" display="producto" xr:uid="{ADFE392A-8AB8-4C15-8DD7-5B962E52F9F0}"/>
    <hyperlink ref="A6" location="proveedor!A1" display="proveedor" xr:uid="{3D656E67-AAE9-4749-BC14-96555A705263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2EFA-306E-4232-84AF-EADC888895A4}">
  <dimension ref="A1"/>
  <sheetViews>
    <sheetView workbookViewId="0">
      <selection activeCell="D17" sqref="D1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FCC9-DBF2-42D2-97FF-2B29CF1B062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C6DD-182F-4C3E-A8D5-D74EB15AF42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5F18-3E29-4853-ADCD-CF58DD7848B2}">
  <dimension ref="A1"/>
  <sheetViews>
    <sheetView workbookViewId="0"/>
  </sheetViews>
  <sheetFormatPr baseColWidth="10" defaultRowHeight="15" x14ac:dyDescent="0.25"/>
  <sheetData>
    <row r="1" spans="1:1" x14ac:dyDescent="0.25">
      <c r="A1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"/>
  <sheetViews>
    <sheetView tabSelected="1" workbookViewId="0">
      <selection activeCell="H8" sqref="H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P13"/>
  <sheetViews>
    <sheetView zoomScaleNormal="100" workbookViewId="0">
      <selection activeCell="A9" sqref="A9:P9"/>
    </sheetView>
  </sheetViews>
  <sheetFormatPr baseColWidth="10" defaultRowHeight="15" x14ac:dyDescent="0.25"/>
  <cols>
    <col min="1" max="1" width="20.28515625" style="5" bestFit="1" customWidth="1"/>
    <col min="2" max="2" width="55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29.42578125" style="5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9" t="str">
        <f>'objeto de dominio'!$A$1</f>
        <v>objetos de dominio</v>
      </c>
      <c r="B2" s="60" t="str">
        <f>'objeto de dominio'!A3</f>
        <v>entrada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10" t="str">
        <f>'objeto de dominio'!B1</f>
        <v>descripcion</v>
      </c>
      <c r="B3" s="61" t="str">
        <f>'objeto de dominio'!B3</f>
        <v>Entidad que representa la entrada de los productos pedidos a el proveedor y lo ejectua un usuario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" t="s">
        <v>55</v>
      </c>
      <c r="H4" s="11"/>
      <c r="J4" s="11"/>
    </row>
    <row r="5" spans="1:16" x14ac:dyDescent="0.25">
      <c r="A5" s="20" t="s">
        <v>11</v>
      </c>
      <c r="B5" s="21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1" t="s">
        <v>20</v>
      </c>
      <c r="I5" s="20" t="s">
        <v>24</v>
      </c>
      <c r="J5" s="21" t="s">
        <v>27</v>
      </c>
      <c r="K5" s="20" t="s">
        <v>29</v>
      </c>
      <c r="L5" s="21" t="s">
        <v>34</v>
      </c>
      <c r="M5" s="20" t="s">
        <v>33</v>
      </c>
      <c r="N5" s="21" t="s">
        <v>35</v>
      </c>
      <c r="O5" s="20" t="s">
        <v>36</v>
      </c>
      <c r="P5" s="21" t="s">
        <v>10</v>
      </c>
    </row>
    <row r="6" spans="1:16" x14ac:dyDescent="0.25">
      <c r="A6" s="22" t="s">
        <v>13</v>
      </c>
      <c r="B6" s="23" t="s">
        <v>1</v>
      </c>
      <c r="C6" s="22">
        <v>1</v>
      </c>
      <c r="D6" s="22">
        <v>50</v>
      </c>
      <c r="E6" s="22"/>
      <c r="F6" s="22"/>
      <c r="G6" s="22"/>
      <c r="H6" s="23" t="s">
        <v>22</v>
      </c>
      <c r="I6" s="22"/>
      <c r="J6" s="24" t="s">
        <v>28</v>
      </c>
      <c r="K6" s="22" t="s">
        <v>32</v>
      </c>
      <c r="L6" s="22" t="s">
        <v>32</v>
      </c>
      <c r="M6" s="22" t="s">
        <v>31</v>
      </c>
      <c r="N6" s="22" t="s">
        <v>32</v>
      </c>
      <c r="O6" s="22" t="s">
        <v>32</v>
      </c>
      <c r="P6" s="22" t="s">
        <v>76</v>
      </c>
    </row>
    <row r="7" spans="1:16" ht="15" customHeight="1" x14ac:dyDescent="0.25">
      <c r="A7" s="22" t="s">
        <v>72</v>
      </c>
      <c r="B7" s="23" t="s">
        <v>1</v>
      </c>
      <c r="C7" s="22">
        <v>1</v>
      </c>
      <c r="D7" s="22">
        <v>100</v>
      </c>
      <c r="E7" s="22"/>
      <c r="F7" s="22"/>
      <c r="G7" s="22"/>
      <c r="H7" s="23" t="s">
        <v>23</v>
      </c>
      <c r="I7" s="23"/>
      <c r="J7" s="24" t="s">
        <v>28</v>
      </c>
      <c r="K7" s="22" t="s">
        <v>32</v>
      </c>
      <c r="L7" s="22" t="s">
        <v>32</v>
      </c>
      <c r="M7" s="22" t="s">
        <v>31</v>
      </c>
      <c r="N7" s="22" t="s">
        <v>32</v>
      </c>
      <c r="O7" s="22" t="s">
        <v>32</v>
      </c>
      <c r="P7" s="22" t="s">
        <v>77</v>
      </c>
    </row>
    <row r="8" spans="1:16" x14ac:dyDescent="0.25">
      <c r="A8" s="40" t="s">
        <v>85</v>
      </c>
      <c r="B8" s="41" t="s">
        <v>2</v>
      </c>
      <c r="C8" s="42">
        <v>1</v>
      </c>
      <c r="D8" s="42">
        <v>10</v>
      </c>
      <c r="E8" s="42"/>
      <c r="F8" s="42"/>
      <c r="G8" s="42"/>
      <c r="H8" s="41" t="s">
        <v>75</v>
      </c>
      <c r="I8" s="41"/>
      <c r="J8" s="43" t="s">
        <v>28</v>
      </c>
      <c r="K8" s="42" t="s">
        <v>32</v>
      </c>
      <c r="L8" s="42" t="s">
        <v>31</v>
      </c>
      <c r="M8" s="42" t="s">
        <v>31</v>
      </c>
      <c r="N8" s="42" t="s">
        <v>32</v>
      </c>
      <c r="O8" s="42" t="s">
        <v>32</v>
      </c>
      <c r="P8" s="42" t="s">
        <v>78</v>
      </c>
    </row>
    <row r="9" spans="1:16" ht="30" x14ac:dyDescent="0.25">
      <c r="A9" s="44" t="s">
        <v>5</v>
      </c>
      <c r="B9" s="45" t="s">
        <v>6</v>
      </c>
      <c r="C9" s="45" t="s">
        <v>6</v>
      </c>
      <c r="D9" s="45" t="s">
        <v>6</v>
      </c>
      <c r="E9" s="46"/>
      <c r="F9" s="46"/>
      <c r="G9" s="46"/>
      <c r="H9" s="45" t="s">
        <v>88</v>
      </c>
      <c r="I9" s="45" t="s">
        <v>89</v>
      </c>
      <c r="J9" s="47"/>
      <c r="K9" s="46" t="s">
        <v>31</v>
      </c>
      <c r="L9" s="46" t="s">
        <v>32</v>
      </c>
      <c r="M9" s="46" t="s">
        <v>31</v>
      </c>
      <c r="N9" s="46" t="s">
        <v>32</v>
      </c>
      <c r="O9" s="46" t="s">
        <v>32</v>
      </c>
      <c r="P9" s="46" t="s">
        <v>90</v>
      </c>
    </row>
    <row r="10" spans="1:16" x14ac:dyDescent="0.25">
      <c r="A10" s="25"/>
      <c r="B10" s="26"/>
      <c r="C10" s="25"/>
      <c r="D10" s="25"/>
      <c r="E10" s="25"/>
      <c r="F10" s="25"/>
      <c r="G10" s="25"/>
      <c r="H10" s="26"/>
      <c r="I10" s="26"/>
      <c r="J10" s="26"/>
      <c r="K10" s="25"/>
      <c r="L10" s="25"/>
      <c r="M10" s="25"/>
      <c r="N10" s="25"/>
      <c r="O10" s="25"/>
      <c r="P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6"/>
      <c r="I11" s="25"/>
      <c r="J11" s="27"/>
      <c r="K11" s="25"/>
      <c r="L11" s="25"/>
      <c r="M11" s="25"/>
      <c r="N11" s="25"/>
      <c r="O11" s="25"/>
      <c r="P11" s="25"/>
    </row>
    <row r="12" spans="1:16" x14ac:dyDescent="0.25">
      <c r="A12" s="36" t="s">
        <v>41</v>
      </c>
      <c r="B12" s="36" t="s">
        <v>9</v>
      </c>
      <c r="C12" s="36" t="s">
        <v>11</v>
      </c>
      <c r="H12" s="11"/>
    </row>
    <row r="13" spans="1:16" x14ac:dyDescent="0.25">
      <c r="A13" s="37" t="s">
        <v>42</v>
      </c>
      <c r="B13" s="37" t="s">
        <v>80</v>
      </c>
      <c r="C13" s="37" t="str">
        <f>A7</f>
        <v>ubicación</v>
      </c>
      <c r="H13" s="11"/>
    </row>
  </sheetData>
  <mergeCells count="3"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B6:B9 C9:D9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modelo de dominio</vt:lpstr>
      <vt:lpstr>valores</vt:lpstr>
      <vt:lpstr>objeto de dominio</vt:lpstr>
      <vt:lpstr>Ciudad</vt:lpstr>
      <vt:lpstr>Departamento</vt:lpstr>
      <vt:lpstr>Pais</vt:lpstr>
      <vt:lpstr>Cuidado</vt:lpstr>
      <vt:lpstr>Unidad Medida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Tipo Unidad</vt:lpstr>
      <vt:lpstr>Tipo U datos simulados</vt:lpstr>
      <vt:lpstr>proveedor datos simulados</vt:lpstr>
      <vt:lpstr>proveedor</vt:lpstr>
      <vt:lpstr>pedido datos simulados</vt:lpstr>
      <vt:lpstr>pedido</vt:lpstr>
      <vt:lpstr>seccion datos simulados</vt:lpstr>
      <vt:lpstr>seccion</vt:lpstr>
      <vt:lpstr>estanteria datos simulados</vt:lpstr>
      <vt:lpstr>estanteria</vt:lpstr>
      <vt:lpstr>almacen datos simulados</vt:lpstr>
      <vt:lpstr>almacen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2022-09-15T23:24:54Z</dcterms:modified>
</cp:coreProperties>
</file>