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fc1a2aaa1b6043/Documentos/GitHub/Presupuesto/Extraclase/Modelo de dominio/"/>
    </mc:Choice>
  </mc:AlternateContent>
  <xr:revisionPtr revIDLastSave="300" documentId="13_ncr:1_{389C279E-BB84-4978-B116-470CF3F202B8}" xr6:coauthVersionLast="47" xr6:coauthVersionMax="47" xr10:uidLastSave="{0AD99077-DF48-4FCE-9A68-B2087EAFA0AB}"/>
  <bookViews>
    <workbookView xWindow="-120" yWindow="-120" windowWidth="20730" windowHeight="11160" tabRatio="646" xr2:uid="{6F6BD445-9B01-4604-8A63-28FF2D43D342}"/>
  </bookViews>
  <sheets>
    <sheet name="modelo de dominio" sheetId="5" r:id="rId1"/>
    <sheet name="valores" sheetId="1" r:id="rId2"/>
    <sheet name="objeto de dominio" sheetId="2" r:id="rId3"/>
    <sheet name="Ciudad" sheetId="25" r:id="rId4"/>
    <sheet name="Departamento" sheetId="26" r:id="rId5"/>
    <sheet name="Pais" sheetId="27" r:id="rId6"/>
    <sheet name="Cuidado" sheetId="28" r:id="rId7"/>
    <sheet name="Unidad Medida" sheetId="29" r:id="rId8"/>
    <sheet name="entradas" sheetId="7" r:id="rId9"/>
    <sheet name="entradas datos simulados" sheetId="8" r:id="rId10"/>
    <sheet name="salidas" sheetId="9" r:id="rId11"/>
    <sheet name="salidas datos simulados" sheetId="10" r:id="rId12"/>
    <sheet name="producto" sheetId="11" r:id="rId13"/>
    <sheet name="producto datos simulados" sheetId="12" r:id="rId14"/>
    <sheet name="Tipo Unidad" sheetId="23" r:id="rId15"/>
    <sheet name="Tipo U datos simulados" sheetId="24" r:id="rId16"/>
    <sheet name="proveedor datos simulados" sheetId="14" r:id="rId17"/>
    <sheet name="proveedor" sheetId="13" r:id="rId18"/>
    <sheet name="pedido datos simulados" sheetId="16" r:id="rId19"/>
    <sheet name="pedido" sheetId="15" r:id="rId20"/>
    <sheet name="seccion datos simulados" sheetId="18" r:id="rId21"/>
    <sheet name="seccion" sheetId="17" r:id="rId22"/>
    <sheet name="estanteria datos simulados" sheetId="20" r:id="rId23"/>
    <sheet name="estanteria" sheetId="19" r:id="rId24"/>
    <sheet name="almacen datos simulados" sheetId="22" r:id="rId25"/>
    <sheet name="almacen" sheetId="21" r:id="rId26"/>
    <sheet name="usuario" sheetId="4" r:id="rId27"/>
    <sheet name="usuario datos simulados" sheetId="6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29" l="1"/>
  <c r="A3" i="29"/>
  <c r="A2" i="29"/>
  <c r="C13" i="28"/>
  <c r="B3" i="28"/>
  <c r="A3" i="28"/>
  <c r="B2" i="28"/>
  <c r="A2" i="28"/>
  <c r="C13" i="27"/>
  <c r="B3" i="27"/>
  <c r="A3" i="27"/>
  <c r="B2" i="27"/>
  <c r="A2" i="27"/>
  <c r="C13" i="26"/>
  <c r="B3" i="26"/>
  <c r="A3" i="26"/>
  <c r="B2" i="26"/>
  <c r="A2" i="26"/>
  <c r="C13" i="25"/>
  <c r="B3" i="25"/>
  <c r="A3" i="25"/>
  <c r="B2" i="25"/>
  <c r="A2" i="25"/>
  <c r="E2" i="24"/>
  <c r="D2" i="24"/>
  <c r="C2" i="24"/>
  <c r="B2" i="24"/>
  <c r="A2" i="24"/>
  <c r="C15" i="23"/>
  <c r="C14" i="23"/>
  <c r="C13" i="23"/>
  <c r="B3" i="23"/>
  <c r="A3" i="23"/>
  <c r="B2" i="23"/>
  <c r="A2" i="23"/>
  <c r="F2" i="12"/>
  <c r="G2" i="12"/>
  <c r="E2" i="12"/>
  <c r="D2" i="12"/>
  <c r="C2" i="12"/>
  <c r="C2" i="14"/>
  <c r="B2" i="14"/>
  <c r="A2" i="14"/>
  <c r="C2" i="16"/>
  <c r="C2" i="18"/>
  <c r="B2" i="18"/>
  <c r="A2" i="18"/>
  <c r="C2" i="20"/>
  <c r="B2" i="12" l="1"/>
  <c r="E2" i="10"/>
  <c r="D2" i="10"/>
  <c r="C2" i="10"/>
  <c r="E2" i="8"/>
  <c r="D2" i="8"/>
  <c r="B2" i="8"/>
  <c r="C2" i="8"/>
  <c r="C2" i="6"/>
  <c r="B2" i="6"/>
  <c r="A2" i="6"/>
  <c r="E2" i="22"/>
  <c r="D2" i="22"/>
  <c r="C2" i="22"/>
  <c r="B2" i="22"/>
  <c r="A2" i="22"/>
  <c r="C18" i="21"/>
  <c r="C17" i="21"/>
  <c r="C16" i="21"/>
  <c r="C15" i="21"/>
  <c r="C14" i="21"/>
  <c r="C16" i="9" l="1"/>
  <c r="C15" i="9"/>
  <c r="C13" i="7"/>
  <c r="C12" i="4"/>
  <c r="B3" i="21"/>
  <c r="B2" i="21"/>
  <c r="B3" i="19"/>
  <c r="B2" i="19"/>
  <c r="B3" i="17"/>
  <c r="B2" i="17"/>
  <c r="B3" i="15"/>
  <c r="B2" i="15"/>
  <c r="B3" i="13"/>
  <c r="B2" i="13"/>
  <c r="B3" i="11"/>
  <c r="B2" i="11"/>
  <c r="B3" i="9"/>
  <c r="B2" i="9"/>
  <c r="A3" i="21"/>
  <c r="A2" i="21"/>
  <c r="B2" i="20"/>
  <c r="A2" i="20"/>
  <c r="C14" i="19"/>
  <c r="A3" i="19"/>
  <c r="A2" i="19"/>
  <c r="C12" i="17"/>
  <c r="A3" i="17"/>
  <c r="A2" i="17"/>
  <c r="B2" i="16"/>
  <c r="A2" i="16"/>
  <c r="A3" i="15"/>
  <c r="A2" i="15"/>
  <c r="C12" i="13"/>
  <c r="A3" i="13"/>
  <c r="A2" i="13"/>
  <c r="A2" i="12"/>
  <c r="C16" i="11"/>
  <c r="A3" i="11"/>
  <c r="A2" i="11"/>
  <c r="B2" i="10"/>
  <c r="A2" i="10"/>
  <c r="A3" i="9"/>
  <c r="A2" i="9"/>
  <c r="A2" i="8"/>
  <c r="B3" i="7"/>
  <c r="B2" i="7"/>
  <c r="A3" i="7"/>
  <c r="A2" i="7"/>
  <c r="B2" i="4"/>
  <c r="A3" i="4"/>
  <c r="B3" i="4"/>
  <c r="A2" i="4"/>
</calcChain>
</file>

<file path=xl/sharedStrings.xml><?xml version="1.0" encoding="utf-8"?>
<sst xmlns="http://schemas.openxmlformats.org/spreadsheetml/2006/main" count="1118" uniqueCount="190">
  <si>
    <t>Tipo de dato</t>
  </si>
  <si>
    <t>alfanumerico</t>
  </si>
  <si>
    <t>entero</t>
  </si>
  <si>
    <t>decimal</t>
  </si>
  <si>
    <t>logico</t>
  </si>
  <si>
    <t>fecha</t>
  </si>
  <si>
    <t xml:space="preserve">fecha y tiempo </t>
  </si>
  <si>
    <t xml:space="preserve">valor inicial </t>
  </si>
  <si>
    <t>objetos de dominio</t>
  </si>
  <si>
    <t>descripcion</t>
  </si>
  <si>
    <t xml:space="preserve">descripcion </t>
  </si>
  <si>
    <t>atributo</t>
  </si>
  <si>
    <t>identificador</t>
  </si>
  <si>
    <t>nombre</t>
  </si>
  <si>
    <t>tipo dato</t>
  </si>
  <si>
    <t>longitud minima</t>
  </si>
  <si>
    <t>longitud maxima</t>
  </si>
  <si>
    <t xml:space="preserve">precision </t>
  </si>
  <si>
    <t xml:space="preserve">rango inicial </t>
  </si>
  <si>
    <t xml:space="preserve">rago final </t>
  </si>
  <si>
    <t>formato</t>
  </si>
  <si>
    <t>formato de un identificador unico universal (UUID)</t>
  </si>
  <si>
    <t xml:space="preserve">solo letras y espacios </t>
  </si>
  <si>
    <t>cualquier tipo de carácter</t>
  </si>
  <si>
    <t xml:space="preserve">valor por defecto </t>
  </si>
  <si>
    <t>en caso de no se registre una descripcion se registrara en este atributo el valor del &lt;nombre&gt;</t>
  </si>
  <si>
    <t>en caso de no se registre una descripcion se registrara actovo</t>
  </si>
  <si>
    <t xml:space="preserve">regla especual </t>
  </si>
  <si>
    <t>-quitar espacios en blanco al inicio y al final'</t>
  </si>
  <si>
    <t>¿auto generado?</t>
  </si>
  <si>
    <t xml:space="preserve">indicadores </t>
  </si>
  <si>
    <t xml:space="preserve">si </t>
  </si>
  <si>
    <t xml:space="preserve">no </t>
  </si>
  <si>
    <t>¿obligatorio?</t>
  </si>
  <si>
    <t>¿calcular?</t>
  </si>
  <si>
    <t>¿sensible?</t>
  </si>
  <si>
    <t>¿identifica al registro?</t>
  </si>
  <si>
    <t xml:space="preserve">permite ver mas detalles  para una mejor comprencion del usuario </t>
  </si>
  <si>
    <t>permite al usuario identificarlo</t>
  </si>
  <si>
    <t xml:space="preserve">atributo que representa el identrificador asegurando que sea unico </t>
  </si>
  <si>
    <t>atributo que indica si el tipo de rubro esta activo o inacivo</t>
  </si>
  <si>
    <t xml:space="preserve">nombre combinacion </t>
  </si>
  <si>
    <t>combinacion 1</t>
  </si>
  <si>
    <t xml:space="preserve">no es posible tener mas de un tipo de rubro con el mismo nombre  </t>
  </si>
  <si>
    <t>combinacion 2</t>
  </si>
  <si>
    <t xml:space="preserve">no es posible que existan mas de un usuario con el mismo </t>
  </si>
  <si>
    <t xml:space="preserve">tipo identificacion </t>
  </si>
  <si>
    <t xml:space="preserve">identificacion </t>
  </si>
  <si>
    <t>ingreso</t>
  </si>
  <si>
    <t xml:space="preserve">activo </t>
  </si>
  <si>
    <t>inactivo</t>
  </si>
  <si>
    <t>tipo de rubro que sirve para ascignar a los rubros que representan dinero que una persona va a recibir</t>
  </si>
  <si>
    <t>tipo de rubro que sirve para ascignar a los rubros que representan dinero que una persona va a gastar</t>
  </si>
  <si>
    <t>gastos</t>
  </si>
  <si>
    <t>estado</t>
  </si>
  <si>
    <t>datos simulados</t>
  </si>
  <si>
    <t>usuario</t>
  </si>
  <si>
    <t>producto</t>
  </si>
  <si>
    <t>proveedor</t>
  </si>
  <si>
    <t>pedido</t>
  </si>
  <si>
    <t>seccion</t>
  </si>
  <si>
    <t>estanteria</t>
  </si>
  <si>
    <t>almacen</t>
  </si>
  <si>
    <t xml:space="preserve">cargo </t>
  </si>
  <si>
    <t>id</t>
  </si>
  <si>
    <t xml:space="preserve">pais </t>
  </si>
  <si>
    <t xml:space="preserve">departamento </t>
  </si>
  <si>
    <t>ciudad</t>
  </si>
  <si>
    <t>direccion</t>
  </si>
  <si>
    <t>pasillo</t>
  </si>
  <si>
    <t xml:space="preserve">numero </t>
  </si>
  <si>
    <t>letra</t>
  </si>
  <si>
    <t>ubicación</t>
  </si>
  <si>
    <t xml:space="preserve">permite al usuario saber el cargo </t>
  </si>
  <si>
    <t xml:space="preserve">no es posible tener mas de un usuario con el mismo id  </t>
  </si>
  <si>
    <t>numeros enteros</t>
  </si>
  <si>
    <t>permite identificarlo por un nombre</t>
  </si>
  <si>
    <t xml:space="preserve">permite donde sera ubicado o donde se encuentra ubicado </t>
  </si>
  <si>
    <t>permite saber el valor</t>
  </si>
  <si>
    <t>no es posible tener mas de un id igual</t>
  </si>
  <si>
    <t>no es posible tener mas de un articulo en la misma ubicación</t>
  </si>
  <si>
    <t>colombia</t>
  </si>
  <si>
    <t>antioquia</t>
  </si>
  <si>
    <t>medellin</t>
  </si>
  <si>
    <t>ejemplo001</t>
  </si>
  <si>
    <t>valor entrada</t>
  </si>
  <si>
    <t>valor salida</t>
  </si>
  <si>
    <t>cantidad</t>
  </si>
  <si>
    <t>solo fecha y tiempo</t>
  </si>
  <si>
    <t>dia y tiempo que se realizo la operación</t>
  </si>
  <si>
    <t>permite saber la fecha y el momento en que se realizo la  operación</t>
  </si>
  <si>
    <t>producto 1</t>
  </si>
  <si>
    <t>cantidad de productos que entran</t>
  </si>
  <si>
    <t>producto 2</t>
  </si>
  <si>
    <t>lugar donde se reciben los productos</t>
  </si>
  <si>
    <t>fecha y momento en que se realiza la salida</t>
  </si>
  <si>
    <t>Unidades</t>
  </si>
  <si>
    <t>Peso</t>
  </si>
  <si>
    <t xml:space="preserve">No es posible tener mas de un almacen con el mismo pais, departamento, ciudad y direccion </t>
  </si>
  <si>
    <t>Combinacion 2</t>
  </si>
  <si>
    <t>No es posible tener dos identificaciones iguales</t>
  </si>
  <si>
    <t xml:space="preserve">no es posible tener mas pasillo,numero y letra con el mismo nombre  </t>
  </si>
  <si>
    <t>no es posible que existan mas de in id, pasillo, numero,letra al mismo tiempo</t>
  </si>
  <si>
    <t>no es posible que existan mas de una seccion con el mismo nombre e identificador</t>
  </si>
  <si>
    <t xml:space="preserve">no es posible tener mas de una seccion con el mismo nombre  </t>
  </si>
  <si>
    <t>A12</t>
  </si>
  <si>
    <t>A13</t>
  </si>
  <si>
    <t>Latti</t>
  </si>
  <si>
    <t>Bimbo</t>
  </si>
  <si>
    <t>Empresa distribuidora de muchos productos vendidos por la cadena de tiendas D1</t>
  </si>
  <si>
    <t xml:space="preserve">Empresa distribuidora de prductos </t>
  </si>
  <si>
    <t>Tipo unidad</t>
  </si>
  <si>
    <t>cuidados</t>
  </si>
  <si>
    <t>solo numeros</t>
  </si>
  <si>
    <t>permite conocer al usuario que tipo de unidad se basa el producto</t>
  </si>
  <si>
    <t>permite conocer al usuario la cantidad que el producto posee</t>
  </si>
  <si>
    <t>permite conocer al usuario que unidad de medida se usa para el producto</t>
  </si>
  <si>
    <t>unidad de medida</t>
  </si>
  <si>
    <t>permite conocer al usuario que cuidados debe tener con el producto</t>
  </si>
  <si>
    <t>Doritos</t>
  </si>
  <si>
    <t>Superficie</t>
  </si>
  <si>
    <t>Volumen</t>
  </si>
  <si>
    <t>gramos</t>
  </si>
  <si>
    <t>libras</t>
  </si>
  <si>
    <t>kilos</t>
  </si>
  <si>
    <t>cm¨2</t>
  </si>
  <si>
    <t>peso</t>
  </si>
  <si>
    <t>no poner demasiado peso sobre el producto pues este puede estallar</t>
  </si>
  <si>
    <t>Marca de tortilla de chip, un tradicional totopo mexica condimentado, hecho de tortilla de maiz frita con forma triangular</t>
  </si>
  <si>
    <t>unidad medida</t>
  </si>
  <si>
    <t xml:space="preserve">permite saber la unidad de medida en la que esta ubicada el tipo de unidad </t>
  </si>
  <si>
    <t xml:space="preserve">no es posible que existan mas de un tipo de unidad con el mismo identificador y pertenesca a la misma unidad de medida </t>
  </si>
  <si>
    <t>Entidad que representa al usuario,  el cual corresponde a aquel encargado de realizar las salida y entrada de productos</t>
  </si>
  <si>
    <t>entrada</t>
  </si>
  <si>
    <t>salida</t>
  </si>
  <si>
    <t>Entidad que representa la entrada de los productos pedidos a el proveedor y lo ejectua un usuario</t>
  </si>
  <si>
    <t>Entidad que representa la salida de los productos que salen y lo ejecuta el usuario</t>
  </si>
  <si>
    <t>Entidad que representa el producto y los diferentes aspectos y cuidados de este  y es guardado en estanterias</t>
  </si>
  <si>
    <t>Entidad que representa el proveedor y corresponde a aquella empresa a la cual se les hacen pedidos de productos</t>
  </si>
  <si>
    <t>Entidad que representa el pedido y corresponde a la cantidad pedido al proveedor</t>
  </si>
  <si>
    <t>departamento</t>
  </si>
  <si>
    <t>pais</t>
  </si>
  <si>
    <t>cuidado</t>
  </si>
  <si>
    <t>tipo unidad</t>
  </si>
  <si>
    <t>Entidad que representa la seccion el lugar en el cual las estanterias estan ubicadas</t>
  </si>
  <si>
    <t>Entidad que representa la estanteria y en donde se ubicarian los productos</t>
  </si>
  <si>
    <t>Entida que representa el almacen que estaria ubicado en un direccion y contendria las secciones</t>
  </si>
  <si>
    <t>Entidad que representa la cuidad y donde esta ubicado uno o varios almacenes</t>
  </si>
  <si>
    <t>Entidad que representa departamento y donde pertence la ciudad</t>
  </si>
  <si>
    <t xml:space="preserve">Entidad que representa el pais y donde pertence el departamento </t>
  </si>
  <si>
    <t>Entidad que presenta el cuidado y los detalles del manejo y almancenamiento del producto</t>
  </si>
  <si>
    <t>Entidad que representa al tipo unidad y que corresponde al tipo de contenido que posee el producto en el cual es se controla</t>
  </si>
  <si>
    <t>Entidad que presenta la unidad de medida a la cual pertencen y son medidos en el tipo unidad</t>
  </si>
  <si>
    <t>Responsabilidad</t>
  </si>
  <si>
    <t xml:space="preserve">Descripcion </t>
  </si>
  <si>
    <t>Entradas</t>
  </si>
  <si>
    <t>Registrar Unidad Medida</t>
  </si>
  <si>
    <t>Unidad medida</t>
  </si>
  <si>
    <t>Codigo</t>
  </si>
  <si>
    <t>Nombre</t>
  </si>
  <si>
    <t>solo letras y numero</t>
  </si>
  <si>
    <t>Permite la identificacion unica de un nombre</t>
  </si>
  <si>
    <t>Permite la escritura de un nombre</t>
  </si>
  <si>
    <t>Comportamiento que permite registrar el nombre de una nueva unidad de medida</t>
  </si>
  <si>
    <t>Consultar Unidad Medida</t>
  </si>
  <si>
    <t>Unidad Medida(codigo, nombre)</t>
  </si>
  <si>
    <t>Comportamiento que permite consultar la información de las unidades de medida existentes que cumpla con los filtros de consulta recibidos</t>
  </si>
  <si>
    <t>Descripcion de la clase</t>
  </si>
  <si>
    <t>Descripcion</t>
  </si>
  <si>
    <t>Atributos:</t>
  </si>
  <si>
    <t>Comportamiento:</t>
  </si>
  <si>
    <t>Unidad Medida</t>
  </si>
  <si>
    <t>Tipo de Dato</t>
  </si>
  <si>
    <t>Modificador de Acceso</t>
  </si>
  <si>
    <t>Tipo Atributo</t>
  </si>
  <si>
    <t>String</t>
  </si>
  <si>
    <t>Privado</t>
  </si>
  <si>
    <t>Publico</t>
  </si>
  <si>
    <t>Instancia</t>
  </si>
  <si>
    <t>Escrito</t>
  </si>
  <si>
    <t>Parametros</t>
  </si>
  <si>
    <t>Modificador Acceso</t>
  </si>
  <si>
    <t>Tipo de dato retorno</t>
  </si>
  <si>
    <t>Excepciones</t>
  </si>
  <si>
    <t>Consulta</t>
  </si>
  <si>
    <t>pais:Pais</t>
  </si>
  <si>
    <t>List&lt;Pais&gt;</t>
  </si>
  <si>
    <t>NA</t>
  </si>
  <si>
    <t>getCodigo</t>
  </si>
  <si>
    <t>getNombre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</si>
</sst>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167" fontId="9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/>
    <xf numFmtId="0" fontId="2" fillId="0" borderId="0" xfId="1" applyFill="1"/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6" borderId="1" xfId="0" quotePrefix="1" applyFill="1" applyBorder="1" applyAlignment="1">
      <alignment vertical="center" wrapText="1"/>
    </xf>
    <xf numFmtId="0" fontId="2" fillId="0" borderId="0" xfId="1" applyAlignment="1">
      <alignment vertical="center"/>
    </xf>
    <xf numFmtId="0" fontId="0" fillId="7" borderId="1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0" borderId="0" xfId="0" applyFill="1"/>
    <xf numFmtId="0" fontId="4" fillId="0" borderId="0" xfId="0" applyFont="1" applyAlignment="1">
      <alignment wrapText="1"/>
    </xf>
    <xf numFmtId="0" fontId="5" fillId="9" borderId="2" xfId="0" applyFont="1" applyFill="1" applyBorder="1" applyAlignment="1">
      <alignment vertical="center"/>
    </xf>
    <xf numFmtId="0" fontId="5" fillId="9" borderId="2" xfId="0" applyFont="1" applyFill="1" applyBorder="1" applyAlignment="1">
      <alignment vertical="center" wrapText="1"/>
    </xf>
    <xf numFmtId="0" fontId="3" fillId="10" borderId="2" xfId="0" applyFont="1" applyFill="1" applyBorder="1" applyAlignment="1">
      <alignment vertical="center"/>
    </xf>
    <xf numFmtId="0" fontId="3" fillId="10" borderId="2" xfId="0" applyFont="1" applyFill="1" applyBorder="1" applyAlignment="1">
      <alignment vertical="center" wrapText="1"/>
    </xf>
    <xf numFmtId="0" fontId="3" fillId="10" borderId="2" xfId="0" quotePrefix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quotePrefix="1" applyFon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6" fillId="0" borderId="0" xfId="0" applyFont="1" applyFill="1"/>
    <xf numFmtId="0" fontId="1" fillId="0" borderId="1" xfId="0" applyFont="1" applyBorder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quotePrefix="1" applyFill="1" applyBorder="1" applyAlignment="1">
      <alignment vertical="center" wrapText="1"/>
    </xf>
    <xf numFmtId="0" fontId="0" fillId="0" borderId="1" xfId="0" applyFill="1" applyBorder="1"/>
    <xf numFmtId="0" fontId="1" fillId="11" borderId="1" xfId="0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0" fillId="12" borderId="1" xfId="0" applyFill="1" applyBorder="1"/>
    <xf numFmtId="0" fontId="0" fillId="12" borderId="1" xfId="0" applyFont="1" applyFill="1" applyBorder="1" applyAlignment="1">
      <alignment vertical="center"/>
    </xf>
    <xf numFmtId="0" fontId="7" fillId="10" borderId="3" xfId="0" applyFont="1" applyFill="1" applyBorder="1" applyAlignment="1">
      <alignment vertical="center"/>
    </xf>
    <xf numFmtId="0" fontId="3" fillId="10" borderId="3" xfId="0" applyFont="1" applyFill="1" applyBorder="1" applyAlignment="1">
      <alignment vertical="center" wrapText="1"/>
    </xf>
    <xf numFmtId="0" fontId="3" fillId="10" borderId="3" xfId="0" applyFont="1" applyFill="1" applyBorder="1" applyAlignment="1">
      <alignment vertical="center"/>
    </xf>
    <xf numFmtId="0" fontId="3" fillId="10" borderId="3" xfId="0" quotePrefix="1" applyFont="1" applyFill="1" applyBorder="1" applyAlignment="1">
      <alignment vertical="center" wrapText="1"/>
    </xf>
    <xf numFmtId="0" fontId="7" fillId="10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vertical="center"/>
    </xf>
    <xf numFmtId="0" fontId="3" fillId="10" borderId="1" xfId="0" quotePrefix="1" applyFont="1" applyFill="1" applyBorder="1" applyAlignment="1">
      <alignment vertical="center" wrapText="1"/>
    </xf>
    <xf numFmtId="0" fontId="3" fillId="10" borderId="4" xfId="0" applyFont="1" applyFill="1" applyBorder="1" applyAlignment="1">
      <alignment vertical="center" wrapText="1"/>
    </xf>
    <xf numFmtId="0" fontId="7" fillId="10" borderId="5" xfId="0" applyFont="1" applyFill="1" applyBorder="1" applyAlignment="1">
      <alignment vertical="center" wrapText="1"/>
    </xf>
    <xf numFmtId="0" fontId="3" fillId="10" borderId="5" xfId="0" applyFont="1" applyFill="1" applyBorder="1" applyAlignment="1">
      <alignment vertical="center" wrapText="1"/>
    </xf>
    <xf numFmtId="0" fontId="3" fillId="10" borderId="5" xfId="0" quotePrefix="1" applyFont="1" applyFill="1" applyBorder="1" applyAlignment="1">
      <alignment vertical="center" wrapText="1"/>
    </xf>
    <xf numFmtId="0" fontId="0" fillId="12" borderId="4" xfId="0" applyFont="1" applyFill="1" applyBorder="1" applyAlignment="1">
      <alignment vertical="center"/>
    </xf>
    <xf numFmtId="0" fontId="0" fillId="7" borderId="1" xfId="0" applyFill="1" applyBorder="1" applyAlignment="1">
      <alignment vertical="center" wrapText="1"/>
    </xf>
    <xf numFmtId="0" fontId="6" fillId="8" borderId="0" xfId="0" applyFont="1" applyFill="1"/>
    <xf numFmtId="0" fontId="1" fillId="0" borderId="1" xfId="0" applyFont="1" applyBorder="1" applyAlignment="1">
      <alignment vertical="center" wrapText="1"/>
    </xf>
    <xf numFmtId="0" fontId="0" fillId="8" borderId="0" xfId="0" applyFill="1"/>
    <xf numFmtId="0" fontId="2" fillId="0" borderId="0" xfId="1" applyAlignment="1">
      <alignment wrapText="1"/>
    </xf>
    <xf numFmtId="0" fontId="0" fillId="0" borderId="0" xfId="0" applyAlignment="1">
      <alignment wrapText="1"/>
    </xf>
    <xf numFmtId="0" fontId="2" fillId="0" borderId="0" xfId="1" applyAlignment="1">
      <alignment vertical="center" wrapText="1"/>
    </xf>
    <xf numFmtId="0" fontId="1" fillId="11" borderId="1" xfId="0" applyFont="1" applyFill="1" applyBorder="1" applyAlignment="1">
      <alignment vertical="center" wrapText="1"/>
    </xf>
    <xf numFmtId="0" fontId="0" fillId="12" borderId="1" xfId="0" applyFill="1" applyBorder="1" applyAlignment="1">
      <alignment vertical="center" wrapText="1"/>
    </xf>
    <xf numFmtId="0" fontId="0" fillId="12" borderId="1" xfId="0" applyFill="1" applyBorder="1" applyAlignment="1">
      <alignment wrapText="1"/>
    </xf>
    <xf numFmtId="0" fontId="2" fillId="0" borderId="0" xfId="1" applyFill="1" applyBorder="1"/>
    <xf numFmtId="0" fontId="0" fillId="0" borderId="0" xfId="0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4" fillId="0" borderId="0" xfId="0" applyFont="1" applyBorder="1" applyAlignment="1">
      <alignment wrapText="1"/>
    </xf>
    <xf numFmtId="0" fontId="2" fillId="0" borderId="0" xfId="1" applyBorder="1"/>
    <xf numFmtId="0" fontId="2" fillId="0" borderId="0" xfId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12" borderId="6" xfId="0" applyFont="1" applyFill="1" applyBorder="1" applyAlignment="1">
      <alignment horizontal="center" vertical="center" wrapText="1"/>
    </xf>
    <xf numFmtId="0" fontId="0" fillId="12" borderId="7" xfId="0" applyFont="1" applyFill="1" applyBorder="1" applyAlignment="1">
      <alignment horizontal="center" vertical="center" wrapText="1"/>
    </xf>
    <xf numFmtId="0" fontId="0" fillId="12" borderId="6" xfId="0" applyFont="1" applyFill="1" applyBorder="1" applyAlignment="1">
      <alignment horizontal="center" vertical="center"/>
    </xf>
    <xf numFmtId="0" fontId="0" fillId="12" borderId="7" xfId="0" applyFont="1" applyFill="1" applyBorder="1" applyAlignment="1">
      <alignment horizontal="center" vertical="center"/>
    </xf>
    <xf numFmtId="0" fontId="2" fillId="0" borderId="0" xfId="1" applyAlignment="1">
      <alignment horizontal="left" vertical="center" wrapText="1"/>
    </xf>
    <xf numFmtId="0" fontId="2" fillId="0" borderId="0" xfId="1" applyFill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10" borderId="2" xfId="0" applyFont="1" applyFill="1" applyBorder="1" applyAlignment="1">
      <alignment vertical="center" wrapText="1"/>
    </xf>
    <xf numFmtId="0" fontId="0" fillId="12" borderId="0" xfId="0" applyFill="1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0" xfId="0"/>
    <xf numFmtId="0" fontId="0" fillId="0" borderId="10" xfId="0" applyBorder="1" applyAlignment="1">
      <alignment horizontal="left" vertical="top" wrapText="1"/>
    </xf>
    <xf numFmtId="0" fontId="10" fillId="4" borderId="1" xfId="0" applyFont="1" applyFill="1" applyBorder="1" applyAlignment="1">
      <alignment horizontal="center"/>
    </xf>
    <xf numFmtId="0" fontId="1" fillId="13" borderId="1" xfId="0" applyFont="1" applyFill="1" applyBorder="1"/>
    <xf numFmtId="0" fontId="0" fillId="15" borderId="9" xfId="0" applyFill="1" applyBorder="1"/>
    <xf numFmtId="0" fontId="0" fillId="15" borderId="8" xfId="0" applyFill="1" applyBorder="1"/>
    <xf numFmtId="0" fontId="0" fillId="15" borderId="10" xfId="0" applyFill="1" applyBorder="1"/>
    <xf numFmtId="0" fontId="0" fillId="15" borderId="9" xfId="0" applyFill="1" applyBorder="1" applyAlignment="1">
      <alignment vertical="center" wrapText="1"/>
    </xf>
    <xf numFmtId="0" fontId="0" fillId="15" borderId="8" xfId="0" applyFill="1" applyBorder="1" applyAlignment="1">
      <alignment vertical="center" wrapText="1"/>
    </xf>
    <xf numFmtId="0" fontId="1" fillId="16" borderId="1" xfId="0" applyFont="1" applyFill="1" applyBorder="1"/>
    <xf numFmtId="0" fontId="1" fillId="16" borderId="9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10" xfId="0" applyFont="1" applyFill="1" applyBorder="1" applyAlignment="1">
      <alignment horizontal="center"/>
    </xf>
    <xf numFmtId="0" fontId="0" fillId="17" borderId="1" xfId="0" applyFill="1" applyBorder="1"/>
    <xf numFmtId="0" fontId="0" fillId="17" borderId="1" xfId="0" applyFont="1" applyFill="1" applyBorder="1"/>
    <xf numFmtId="0" fontId="0" fillId="17" borderId="9" xfId="0" applyFont="1" applyFill="1" applyBorder="1" applyAlignment="1">
      <alignment horizontal="center"/>
    </xf>
    <xf numFmtId="0" fontId="0" fillId="17" borderId="10" xfId="0" applyFont="1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7" borderId="10" xfId="0" applyFill="1" applyBorder="1" applyAlignment="1">
      <alignment horizontal="center"/>
    </xf>
    <xf numFmtId="0" fontId="0" fillId="17" borderId="8" xfId="0" applyFont="1" applyFill="1" applyBorder="1" applyAlignment="1">
      <alignment horizontal="center"/>
    </xf>
    <xf numFmtId="0" fontId="1" fillId="14" borderId="9" xfId="0" applyFont="1" applyFill="1" applyBorder="1" applyAlignment="1">
      <alignment horizontal="center"/>
    </xf>
    <xf numFmtId="0" fontId="1" fillId="14" borderId="8" xfId="0" applyFont="1" applyFill="1" applyBorder="1" applyAlignment="1">
      <alignment horizontal="center"/>
    </xf>
    <xf numFmtId="0" fontId="1" fillId="14" borderId="10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6" borderId="1" xfId="0" applyFill="1" applyBorder="1"/>
    <xf numFmtId="0" fontId="0" fillId="16" borderId="1" xfId="0" applyFill="1" applyBorder="1" applyAlignment="1">
      <alignment horizontal="center"/>
    </xf>
    <xf numFmtId="0" fontId="0" fillId="17" borderId="1" xfId="0" applyFill="1" applyBorder="1" applyAlignment="1">
      <alignment vertical="center" wrapText="1"/>
    </xf>
    <xf numFmtId="0" fontId="0" fillId="17" borderId="9" xfId="0" applyFill="1" applyBorder="1" applyAlignment="1">
      <alignment horizontal="center" vertical="center" wrapText="1"/>
    </xf>
    <xf numFmtId="0" fontId="0" fillId="17" borderId="10" xfId="0" applyFill="1" applyBorder="1" applyAlignment="1">
      <alignment horizontal="center" vertical="center" wrapText="1"/>
    </xf>
  </cellXfs>
  <cellStyles count="3">
    <cellStyle name="Hipervínculo" xfId="1" builtinId="8"/>
    <cellStyle name="Millares 2" xfId="2" xr:uid="{19159E5B-6B00-4ECA-90D3-2953D17E047B}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12</xdr:row>
      <xdr:rowOff>114300</xdr:rowOff>
    </xdr:to>
    <xdr:sp macro="" textlink="">
      <xdr:nvSpPr>
        <xdr:cNvPr id="5122" name="AutoShape 2" descr="data:image/jpeg;base64,/9j/4AAQSkZJRgABAQEAYABgAAD/2wBDAAgGBgcGBQgHBwcJCQgKDBQNDAsLDBkSEw8UHRofHh0aHBwgJC4nICIsIxwcKDcpLDAxNDQ0Hyc5PTgyPC4zNDL/2wBDAQkJCQwLDBgNDRgyIRwhMjIyMjIyMjIyMjIyMjIyMjIyMjIyMjIyMjIyMjIyMjIyMjIyMjIyMjIyMjIyMjIyMjL/wAARCAGN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+iiigAooooAKKKKACiiigAooooAKKKKACiiigAooooAKKKKACiiigAooooAKKKKACiiigAooooAKKKKACiiigAooooAKKKKACiiigAooooAKKKKACiiigAooqrf3F1bQB7Sxa8kLYMayKmB65bigC1RWH/a+sjr4bmH/AG9w/wDxVcTeeOvF1n8Qm0ix8Ny6lavEkk1uHQPaE5HMqnYAQA2G5564xQB6lRSISyKWUqxGSpOce1LQAUUUUAFFFFABRRRQAUUUUAFFFFABRRRQAUUUUAFFFFABRRRQAUUUUAFFFFABRRRQAUUUUAFFFFABRRRQAUUUUAFFFFABRRRQAUUUUAFFFFABRRRQAUUUUAFFFFABRRRQAUUUUAFFFFABRRRQAUUUUAFFFYfilpfsNnDFcTQCe+gid4JCjbWcZAI5GaANy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uV8W/8ACQ/abUaO0qw+W+TCgY+dldm4Ej5cbuvHr2q//wAIxB/0EtY/8GMv+NH/AAjEH/QS1j/wYy/40AYUieJJdRnDpcva/akaz3Kh2qJP3hbPfPKZ/g981nRW/itreGdY743sJnELyEKskjQDaZE9AwIGSRnGDitvXLKw0KwW6n1DW33yrDGi6hLlnY4A68D3rMs7zTry/srUTeIYvtS8PNqMiANlhtGW+bBU9PUHGDQA+OHxVNZyn7TqCCKC5ktvkVXeQCPy1fdkkFvMxnGfpiu8QsY1LDDEDI96xv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D8OLJDLrFq1zcTx297sjNxKZGVTFG2Nx5xlj+dblABRRRQAUUUUAFFFFABRRRQAUUUUAFFFFABWH4n/1Omf8AYTtv/Q63Kw/E/wDqdM/7Cdt/6HQBuUUUUAFFFFABRRRQAUUUUAFFFFABRRRQAUUUUAFFFFABRRRQAUUUUAFFFFABRRRQAUUUUAFFFFABRRRQAUUUUAFFFFABRRRQAVznjPVPEek6K1x4a0WPVLvnKPNt2D1C9X+gINdHRQB514T1LX/EXg+KTVtIS/nlkZrgTXAgaGRW+4E2ZTbgY5z3zzWvHp91FPBPH4RsxJbgCM/b+mM4ONvJG48nnk112AM8detFADULNGpddrEAsoOcH0zTqKKACiiigAooooAKKKKACiiigAooooAKKKKACiiigAooooAKKKKACiiigAooooAKKKKACiiigAooooAKKKKACiiigAooooAKKKKACiiigAooooAKKKKAMXQ/+Qlr/wD2EB/6IirarF0P/kJa/wD9hAf+iIq2qACiiigAooooAKKKKACiiigAooooAKKKKACsPxP/AKnTP+wnbf8AodblYfif/U6Z/wBhO2/9DoA3KKKKACiiigAooooAKKKKACiiigAooooAKKKKACiiigAooooAKKKKACiiigAooooAKKKKACiiigAooooAKKKKACiiigAooooAKKKKACiiigAooooAKKKKACiiigAooooAKKKKACiiigAooooAKKKKACiiigAooooAKKKKACiiigAooooAKKKKACiiigAooooAKKKKACiiigAooooAKKKKACiiigAooooAxdD/AOQlr/8A2EB/6IirarF0P/kJa/8A9hAf+iIq2qACiiigAooooAKKKKACiiigAooooAKKKKACsPxP/qdM/wCwnbf+h1uVh+J/9Tpn/YTtv/Q6ANyiiigAooooAKKKKACiiigAooooAKKKKACiiigAooooAKKKKACiiigAooooAKKKKACiiigAooooAKKKKACiiigAooooAKKKKACiiigAooooAKKKKACiiigAooooAKKKKACiiigAooooAKKKKACiiigAooooAKKKKACiiigAooooAKKKKACiiigAooooAKKKKACiiigAooooAKKKKACiiigAooooAKKKKAMXQ/8AkJa//wBhAf8AoiKtqsXQ/wDkJa//ANhAf+iIq2qACiiigAooooAKKKKACimu21GbrgZrA0/UPEWoaba3qWmlolxCkyq1xJkBgDg/J70AdDRWN5niX/n20n/wIk/+Io8zxL/z7aT/AOBEn/xFAGzRWN5niX/n20n/AMCJP/iKPM8S/wDPtpP/AIESf/EUAbNYfif/AFOmf9hO2/8AQ6f5niX/AJ9tJ/8AAiT/AOIqnqVl4j1FLZWi0pPIuY7gYnkOdhzj7negDQ0bUbu+m1OO8t4oGtbryUWNy2U8tHBJ9fm7dPetWsGKHXoJJ5IrLSFed/MlIuJPmbaFyfk9FA/CpfM8S/8APtpP/gRJ/wDEUAbNFY3meJf+fbSf/AiT/wCIo8zxL/z7aT/4ESf/ABFAGzRWN5niX/n20n/wIk/+Io8zxL/z7aT/AOBEn/xFAGzRWPYahqLazJp+oW9qhFuJ1e3lZv4tuDlRWxQAUUUUAFFFFABRRRQAUUUUAFFFFABRRRQAUUUUAFFUNZvptO01riCOOSUyxRIsjFVy8ipkkAnA3Z6dqq+Z4l/59tJ/8CJP/iKANmisbzPEv/PtpP8A4ESf/EUeZ4l/59tJ/wDAiT/4igDZorG8zxL/AM+2k/8AgRJ/8RR5niX/AJ9tJ/8AAiT/AOIoA2aKxvM8S/8APtpP/gRJ/wDEUeZ4l/59tJ/8CJP/AIigDZorG8zxL/z7aT/4ESf/ABFHmeJf+fbSf/AiT/4igDZorG8zxL/z7aT/AOBEn/xFHmeJf+fbSf8AwIk/+IoA2aKxvM8S/wDPtpP/AIESf/EUeZ4l/wCfbSf/AAIk/wDiKANmiszRtQub5LxLuGGOa1uTA3kuWVsKrZBIB/i/StOgAooqi2s6Wsc0jalaBIW2SsZ1wjeh54NAF6isefxRo8CXJN7CxtpUhkUSKPmcBhgkgH5Wz16A+lJrDCN4pn8RtpcTjaq/udrn1BdSc/Q0AbJIAyTgCmo6SIrxsrIwyrKcgiubkDxtcI3jSQPbrumUra5jHq3ycfjXGeBPDupeHdUl1K+8WxQ2V9LJPbaNDLHIjqSTwfug+0YA98UAes0VRh1nTZmCC9txN5QmaJpV3qhGckZ4GDUEHiTR50eRdRthGs3kLI0qhXfarYU5+bhh0oA1aKKKACisnVNXa3tEfT/s9zM90lrhpcKrFsEEgHkelM8zxL/z7aT/AOBEn/xFAGzRWN5niX/n20n/AMCJP/iKPM8S/wDPtpP/AIESf/EUAbNFY3meJf8An20n/wACJP8A4ijzPEv/AD7aT/4ESf8AxFAGzRWN5niX/n20n/wIk/8AiKPM8S/8+2k/+BEn/wARQBs0VjeZ4l/59tJ/8CJP/iKPM8S/8+2k/wDgRJ/8RQBs0VjeZ4l/59tJ/wDAiT/4ijzPEv8Az7aT/wCBEn/xFAGzRWN5niX/AJ9tJ/8AAiT/AOIo8zxL/wA+2k/+BEn/AMRQBs0VnaLfz6jYPLcxRxTRzywOsTllyjlcgkA84z0rRoAKKKKACiiigAooooAKKKKACiiigAooooAKKKKACiiigAooooAKKKKAMXQ/+Qlr/wD2EB/6IirarF0P/kJa/wD9hAf+iIq2qACiiigAooooAKKKKAGS/wCpk/3TWb4Z/wCRU0f/AK8Yf/QBWlL/AKmT/dNZvhn/AJFTR/8Arxh/9AFAGrRRRQA19/lt5ZUPg7SwyM9s1x8PinUbNLm41YWjQQXU1vttIX3t5cbOSNzY5C9K7KsjUfDen3+nXdp5QiNwZXMgySskiFGbGeuGPFAFN/GFvG80LadffardWknt9qb4o1CsXPzYIw68Ak5yMcGofEPieTTZ7L7NJClrPaS3T3EltLOAqFMfLHyBh85PpV9vCmivCIntGblizGaTe+QAQzbsspCqNpJGAOOK0jY2rXMdwYV82KJoUPYIxUlcdMfKv5UAYMXi0DSxJc2jw3wWJZIgQyLJIhYDOenHNMtfGsLQWYu9Pu4LqeNJGjITCoY2cyZ3fdAR/fIxiry+EtDRoCtjgQKqxr5r7QFBC8ZwcBiBnoDjpUtn4a0ix8v7PZgGP7hd2cgbCgHzE8BSQB0GaAF0nXItWkeMW1xbSLEk6pOFBeJ87WGCeu08HkY5FatUNN0aw0gP9ig8veFUkuznav3VBYnCjJwBwM1foAKKKKAMYf8AI6t/2Dh/6MNbNYw/5HVv+wcP/RhrZoAKKKKACiiigAooooAKKKKACiiigAooooAKKKKAMfxN/wAgdP8Ar8tP/SiOtisfxN/yB0/6/LT/ANKI62KACiiigDkNb8UahYa9c2FnFbymGCGVIDDK8lwXLAqGXhPu9SO/PFTXHjzTrUKZra6Xc0u0EJlkjfY7gbuRu4A+8ewroktIIrya7SMCeZVSR8n5gudo/DcfzqlL4c0qaONGtcLGX27JHU4dtzgkEZUnkg5HtQBSh8YWM19JaiC4V0uEt/mCgksxUHbncBkZyQMjBGaanjKykkOLO88lGVZJyq7Iyzsig/NnllxwDjIzVt/C+jySSyNaEvIc7vOfKfNv+Q5+T5uflxzVe08H6VZ6gblISY1WNYoC7bEKFiCRnDHLk85welAEVz43022ht3aKffcQwyxIdqlhIrsBksACBG2cn0xmq9148tFtrlrOyuJpY7M3UaybYvMGwPjDHd0PXGMgjrWlH4S0SJCsdo6fcw6zyB02hgoVt2VADMMAgYOOlPfwtospO+yDL5Zi2GR9oBTYSFzgHbxuHOO9ACWfiOC71BLT7Lcxea8kcUzhdkjx8OowScgg8kAHacZrZrNtdB02yvftkFuRPg4ZpGbBbG4gEkAnAyRye9aVABRRRQByum69pWn6lrlvd30MM39oFtjHnHlx1of8Jd4f/wCgtbf991zOoRyyXd+XivJbIX9wJEtQ5bzTBF5RITnruwegJGa6ywvng0y3S+E7XccAE5ELNl1jDNggYPXjHU5A5oAhPi3w/j/kLW3P+3XEW+leHre28mLxJZu8YRIXdZCyqpYjJEmQ3zdUKjrxyRXoVjp32O7vbn7XdTfa5BJ5cz5WLjGEHYVm+LI7iaPS4oLee5Vr3EsMU5i3p5UnBYds468E4oA5W5ttKntXt18XwCN1AcmLDP8AuViJJVl/ug4GByQQeMWtZOi6lo1ppy+Kbe3jgs3tpDtPzgoF3cMCMY6ElTnkHAqddF8VpClqLomRmSU3huSRGRbmPbtPLYfaffr1qjJ4d16LRphdvJLBtk3W0l/5YVjGAJN47BtxIJ77sZ4oAQ2+hNcvcx+KLRVLrNGixko0gdHDON2Dyv8ADtznJJIBqSGLRYWnZPE1kTenN1utw2W3u/7vJ+QZc/3vXIPNX/D+i63b67Ddz3hksgmQyTAxtGY1CoF74OTnj1yckVFP4e8RSajqkhu52jm87YY7kIHRmBjQcHBUZHQDrz8xwAZMmm6FcSrFN4ugaOOIokYTBUGLyum7bjjP3cnkEmrE0OkzPdzyeKNP8+8WWKcra4QRyLGpCru4YeWPmJPXkGrH/CO66qiU2kck8lvHA7C6cERrM7bcbuTtZeN23gjpgHZ8K6Nqli/navK8k6WscKE3DOBhnLcdOhTnGePagC3D4p8OwwxxLq9uVRQoLPk4FOPi3w8Rg6tbYP8At1t0UAefWt1pNvHDYWd5Zkza2k0MNu3RCwPTHB4Oa9BrG8Rf6rTv+whB/wChVs0AFFFFABRRRQBzvi3xQvhq2tnAgaSV2Zlmk2fukG6Qj1bGAB3JFQXPjBLXU5TJCf7KiyhulXO6TyfOAXB5BQ9cdeO9dA9hayXovJIVe4ERhDtzhCckY6ckD8hVOLw1o8NmtotjH9nVtwjYlhny/L7n+58uPSgCXTNVTUWuIjbzW1xbsFlhm27l3AMpypIIIPY+taFU9P0uz0uORLSIr5jbnZ3Z2Y4AGWYknAAHXtVygAooooAKKKKAMbw3/wAeN5/2ELv/ANHPWzWN4b/48bz/ALCF3/6OetmgAooooAKKKKACiiigAooooAKKKKACiiigAooooAKKKKACiiigAooooAxdD/5CWv8A/YQH/oiKtqsXQ/8AkJa//wBhAf8AoiKtqgAooooAKKKKACiiigBGAZSp6EYrDtvDklnaw20Gu6qkMKLHGuYThQMAcx+lbtFAGP8A2Jc/9DBqv/kH/wCN0f2Jc/8AQwar/wCQf/jdbFFAGP8A2Jc/9DBqv/kH/wCN0f2Jc/8AQwar/wCQf/jdbFFAGOdFuQMnxBqv/kH/AON1z0l3Nc2kFxp+vawFOppZP58cKkgsAxAMecYPBNdzXLatpy6fDblZGf7TrcNwcj7pZxx+lAGj/Ylz/wBDBqv/AJB/+N0f2Jc/9DBqv/kH/wCN1sUUAY/9iXP/AEMGq/8AkH/43R/Ylz/0MGq/+Qf/AI3WxRQBj/2Jc/8AQwar/wCQf/jdH9iXP/Qwar/5B/8AjdbFFAGZY6MLO/e9kv7u7naIRA3BTCrnPAVR3rToooAKKKKACiiigAooooAKKKKACiiigAooooAKKKKAKmpafHqdi1rJJLEC6OHiIDKyMHUjII6qO1Uv7Euf+hg1X/yD/wDG62KKAMf+xLn/AKGDVf8AyD/8bo/sS5/6GDVf/IP/AMbrYooAx/7Euf8AoYNV/wDIP/xuj+xLn/oYNV/8g/8AxutiigDmdXiOiaZNf3Wv600US5KxRxOx+gEX/wBamPZ3w8RWtiviDU/Jls5Zm/1OdyvGB/yz9HNb+p2S6npV3YNIY1uYXiLqMlQwIz+tZ0o2+NLAemm3A/8AIkNAD/7Euf8AoYNV/wDIP/xuj+xLn/oYNV/8g/8AxutiigDH/sS5/wChg1X/AMg//G6wLefUJtaW1OraiLSS6ls45A8PmeZGhYkjysbTtYevA9eO3rMPh/TjfTXoikWeUNkpKwCsw2s6gHCsQANw5oAo6hpepW2nzzWerard3KITHBvgXzG7DJj4qno1rqV/LqK3Ot6pC1vOkYjBgJTMMbkE+XyQXPNdMlokc/mh5i2WOGlYr82M8Zx249OcdTWZon/IW8Q/9f6/+k8NAFzTNMTTIplWeed55TNJJMQWZiAOwA6KO1XqKKACiiigArzr4kfDrU/GJjuLHX54xEVb+zZz/o0uPXAyCfUhq9FooAwotCumhRn13VomKglA8J2n0z5farFvo08FxHK2t6nMEOTHI0e1vY4QH9a1aKACiiigAooooApanpqapbJC800JSVZUkhIDKynI6gj9Kqf2Jc/9DBqv/kH/AON1sUUAY/8AYlz/ANDBqv8A5B/+N0f2Jc/9DBqv/kH/AON1sUUAY/8AYlz/ANDBqv8A5B/+N0f2Jc/9DBqv/kH/AON1sUUAY/8AYlz/ANDBqv8A5B/+N0f2Jc/9DBqv/kH/AON1sUUAY/8AYlz/ANDBqv8A5B/+N0f2Jc/9DBqv/kH/AON1sUUAY/8AYlz/ANDBqv8A5B/+N0f2Jc/9DBqv/kH/AON1sUUAY/8AYlz/ANDBqv8A5B/+N0f2Jc/9DBqv/kH/AON1sUUAU9M06PS7M28css26R5WkmILMzsWJOAB1J7VcoooAKKKKACiiigAooooAKKKKACiiigAooooAKKKKACiiigAooooAKKKKAMXQ/wDkJa//ANhAf+iIq2qxdD/5CWv/APYQH/oiKtqgAooooAKKKKACiiigAooooAKKKKACiiigArD8T/6nTP8AsJ23/odblYfif/U6Z/2E7b/0OgDcooooAKKKKACiiigAooooAKKKKACiiigAooooAKKKKACiiigAooooAKKKKACiiigAooooAKKKKACsWf8A5Hax/wCwdcf+jIa2qxZ/+R2sf+wdcf8AoyGgDaooooAKKKKACsXRP+Qt4h/6/wBf/SeGtqsXRP8AkLeIf+v9f/SeGgDaooooAKKKKACis0+ItEBIOs6eCDgj7Un+NZmu+OdD0LTG1CS8huoI2USi1mR3RScbtucsASM45xz2oA6WiszRPEOkeJLH7Zo+oQXkHQtE2Sp9GHVT7GtOgAooooAKKKKACiori5gtITNczxwxA4LyOFUfiap/8JBov/QXsP8AwJT/ABoA0aKzv+Eg0X/oL2H/AIEp/jR/wkGi/wDQXsP/AAJT/GgDRorO/wCEg0X/AKC9h/4Ep/jR/wAJBov/AEF7D/wJT/GgDRorO/4SDRf+gvYf+BKf40f8JBov/QXsP/AlP8aANGis7/hINF/6C9h/4Ep/jR/wkGi/9Bew/wDAlP8AGgDRorO/4SDRf+gvYf8AgSn+NH/CQaL/ANBew/8AAlP8aANGis7/AISDRf8AoL2H/gSn+NH/AAkGi/8AQXsP/AlP8aANGiooLiC6hWa3mjmibo8bBlP4ipaACiiigAooooAKKR3WNGdjhVGSfasT/hMNB/5/x+MT/wCFAG5RXE+Jvibo3h2xhvwTeW3miO4EORJGp6MAwAbngjI610Xh/wARaX4o0qPU9IufPtXONxQqQe4IIHNAGpRRRQAUUUUAFFFV7q/s7EKbu7gtw/CmaQJn6ZoAsUVnf8JBov8A0F7D/wACU/xo/wCEg0X/AKC9h/4Ep/jQBo0Vnf8ACQaL/wBBew/8CU/xo/4SDRf+gvYf+BKf40AaNFZ3/CQaL/0F7D/wJT/Gj/hINF/6C9h/4Ep/jQBmWGpWOnalrX227ht/N1IJH5jhdx8iGukrzW7ltrzVdektNS0thcmayYTXioEWSGD94Ou4DaQRxn14rq08R2cMIjW8019ilVJ1BAWwQFz6ZGT7YxzmgDZgure6Mgt545fLYo+xgdrehx0NTVi2moeGrAzG0vtLhM8hll2ToN7nqx55NWf+Eg0X/oL2H/gSn+NAGjRWd/wkGi/9Bew/8CU/xo/4SDRf+gvYf+BKf40AaNFZ3/CQaL/0F7D/AMCU/wAa0FZXRXRgysMhgcgigBaKKKACiiigAooooAKw/E/+p0z/ALCdt/6HW5WH4n/1Omf9hO2/9DoA3KKKKACiiigAooooAKKKKACiiigAooooAKKKKACiiigAooooAKKKKACiiigAooooAKKKKACiiigArFn/AOR2sf8AsHXH/oyGtqsWf/kdrH/sHXH/AKMhoA2qKKKACiiigArF0T/kLeIf+v8AX/0nhrarDk0O+TULy5sdaltUu5BK8X2eNwGCKnBIz0QUAblFYf8AZWt/9DJL/wCAcX+FH9la3/0Mkv8A4Bxf4UAWtZ1STS4bUw2wuJbm4S3RGlEYBbPJODxx6VgQ+Po57lI49MuCg2rO4JIjdt3AIG0jK9cjrkA1Z1Hwrf6tFFFfa880UUolCNZxFSwzjIxyOaP+ESuDLFKdTh8yFPLib+zYMovTA44HJ/M0AZX/AAlDJIj3Hh+123MVs1tFGTI++USN82EPAWM9AefXPFLWr7SPEOmfZtR0OWHSmaFroxSKkhJUuEIAyVyvOCCePcU3z7W6iZrzUTGgUQJHNpURkcLI6KoXb0zGxHPHPTFWoLmwLwxQeIVEZEbrKukxiJfkJTLbcKQoYD0xjigCXQNfs7Cxh0/RvDMdizjfFAGEMbJ5ZfcWKjLYGOh65zjJrZ0nxcmrawbOOwnSEtIiXB5UtHgN224znBDHp2yKxdJ0ix1q0mgsNVt3hjdZJIW0mFRkj5X2le4zg+mR7VsxeF7yC7a7i1dI7lxtaZNPhDkehOPYfkPSgDpaKw/7K1v/AKGSX/wDi/wo/srW/wDoZJf/AADi/wAKANyg5xx1rD/srW/+hkl/8A4v8KP7K1v/AKGSX/wDi/woAynvLvUrCMaktuZYdcSDbEDs2q4wOevXr+grqvsVp/z6w/8AfsVy+oaVfWMmnyS6r50TalCzxC1jjDsW+8SozmuvoAg+xWn/AD6w/wDfsUfYrT/n1h/79ip6KAIPsVp/z6w/9+xVC7vdAsbpLW7n0+C4cArHKUViCcA4PqQRWtXNah4al1XXNQknu5odOurOG3kihKfvsNJuDZUkDDgZBHU0Ab32K0/59Yf+/Yo+xWn/AD6w/wDfsVxH/CL69JeXgmupWill+dludqyxmdGAAHI2xhl6j0Gc06Xw7rqX9+YQzWbyBjG14Q00YkB8tWHQbcjkAj7uSCTQB2v2K0/59Yf+/Yo+xWn/AD6w/wDfsVyFt4b1hW+0SyOJo2tzap9sciFBO7Oh/vYiZVyQc4x2q34T0vWbC/vJdSUJFNFHhFnMg80M+5hkk8gryTk45AoA6T7Faf8APrD/AN+xR9itP+fWH/v2KnooAg+xWn/PrD/37FH2K0/59Yf+/YqeigDF8MKqafdqihVGoXeABgD989bVcDHPqdm6i31C5jhvdYuYAI7eJkhJmflmbk5Pb39BXRf2Vrf/AEMkv/gHF/hQBuUVh/2Vrf8A0Mkv/gHF/hR/ZWt/9DJL/wCAcX+FAG5RWH/ZWt/9DJL/AOAcX+FZ+qHWNMe2j/tq+upblmWOO3sYCflUsc7sAcD1oA6tt207cbscZ6Zrzi38c6nBY27Srb3NxNFEzS7gsKnymdhyRgnGMZ7H0xTv+ErDNJ5fiW9kSOJpC6WEJziPzCuPvZ29yAM8ZzUM+s3No9zb395dQBZlWOJrK1LSnyxKSRnAI3Dv1IxzQA/XdZj1a0Fxq+h295Y20rNFaNKzMZVtxMCw+6wGWHOfWut8L6rJqmnzeZbwQ/ZpfJXyGUowCqRgAnGM4xntXMSa88SyTya5fJbR7j9pOnQhSwiEhAH3s7D3HYinWOsXMyLBp+qag7ru3W8Gn25Marty3B2kfOPuknrxkGgD0GiuI0bVbnXb2W1svEt0WRWcO1lDtdQ20kYyRz2bBwc1t/2Vrf8A0Mkv/gHF/hQBuVyWt6teW2vtFHeGExfZPs9qNuLrzJSsmQRk4UdiMdTWj/ZWt/8AQyS/+AcX+FNbRdXaRJG8QuXTOxjZRZXPXBxxQBrfbbV1Aju4MuAFIkBzuyF/Mg49cGufgs7xNc0aHWJ4b65FreFpRCFU/PDjA7YHFWBoOqDGNeIxjGLGHjHTt2yfzqCK0vrXxhpxvNTe9DWdztDQom35of7vWgDVln0WG9jspZLBLqT7kLFA7Z6YHWrf2K0/59Yf+/Yrnv7M1K1v7+GPT7S7gvb1br7TO4xGAF4ZMZLLt+XHHTpisq38MazJLbx3RkSBZI/tn+nO32pgW3SD+6DkfLxnOMYUUAdt9itP+fWH/v2KPsVp/wA+sP8A37FcDJoOrWKaXFLFc3qSmFbmFb5x5kixz7yWzwMeX6A4Aq3H4Z1iO3Ml0z3swkgEsYvHXzoliwyA9vnw2Tjdt560Adn9itP+fWH/AL9imLb2DvIiQW7NGcOAi5U4BwfwINcda+E9Vee3fUJ5ZMSxLJtvHx5IjcMnUZ5KAnq23NQN4c8S/Z7YtI0s8bRn5rs7dwiiUluh+8j8g556HJoA7v7Faf8APrD/AN+xWdDqPh25neCC506SVDhkQoSDu2/zIH1rP0HSdWs9Yee7JCbJRPKbguLpmcFGCHhNqgjt1xyBmobDw3qNloHkC8nNy1yshhMw8tF+0BztwAfu54z7UAdP9itP+fWH/v2KPsVp/wA+sP8A37FcT/wjWt21hFDEDMJILcXSvduxaVS+9hlhnqnU4IHQ4ApLPwz4hSC3llu3XUIxBGJvtTMFURFXOOh+Yg8jnA9KAO0NvYrKsRgtxI4JVSi5IGM/zH50/wCxWn/PrD/37FcPJ4d197ER2qvZMIisim/aUytmLccn7u4K4z75OMmnxeGNaNq7PLKZFg2wxveEbQZizR5XgZj+XPOM8HigDr7uytRZzkWsP+rb/lmPSofDf/IraR/15Q/+gCqukWd3Y6FeR3SmMO8jwwNKZDDGRwm49e59s4HSrXhv/kVtI/68of8A0AUAadFFFABRRRQAVxfxQuNcXwXeWugQO11cRsJbgPsW3hAJdi3qQMADnnPau0rM8RQy3HhnVYYY2klktJVRFGSxKEAD3oAz/CGp38ugWdt4gRLXWoY9k8bSKTLt481cHlWGDn1yO1O1+5gurPS5beaOaM6nbgPGwYH5/UVn3fgpr7V5r17mPyrgB2SVHYo3k+VtwGAK455GeSO+RG+jzaJpNhbz3CSl9Yt5AEU4QblGMklm6ZySTzjtQB1yXtpI5RLqFmV/LIEgJD/3frweKjTVLJzj7TEoMgjQs4AkYgEbf73BHSuOh+HRGnTWEt+vlSJHCZkV/N8tGLbgSxAckjkDj5vXixceCrq4lScXlpFP5iszR25AQBIlO1d2Mfus7WBHI9OQDp7bWNNvI4pLe+t5Fld448SD52U4YD1IIqeC7trouLe4imKHD+W4bb9cdK48+BJWv4pjdwmNZOV2OMKJ2mUjDAbsvg544B7Yqzaadp/guOLUL+9t7e2W2js5JfL2LvMjEMx6AEtjJ7nrzQB0enX8Oqadb31uHEM6B03jBwfWrVct4C1fT7/w1Z2lndxXE1pAgnER3CMkZAJHGfbrXU0AFFFFABRRRQAUUUUAFFFFABRRRQAUUUUAFFFFABRRRQAV5p8QPFXibTfFGi2/h7Sry7tLabzL8xJxPlWPkrn7zBAzYGedtel1ja0rNqeglVJC3zEkDoPIl60AasEyXFvHPGT5ciB1JBBwRkcHpRNPFbx+ZNIkabgu5jgZJwB+JIFeeW3hHVbzTS4SOxYuxkj8xt14PPL/AL3cpC/KMDhvvenFXk8ETfYmFxHa3U6JbCFZ3LhPLnaRkDbeAQQoIHbpgCgDuaK4Gz8DX8crC8uI54zPG8paUn7QFlLlmUKOccclupGcUR+CdUTULaT7aqxxbRGySkG2VXc4UFCSCrKMblHGDkYoA76sWf8A5Hax/wCwdcf+jIa5efwRqc1jbwqtnCIhtkiinbFw+zb5zFkYBs84255PzZxXQpAYfE+l28rmVk0mZHZjkvh4QSc9c0AbVve212CbeZZVCq25DkENyCD0Ofap685PgTVBp1vbK9qscKIhto5Ssb7Y2TdkoQDk7sbe55yAauz+Cb57eYxXiR3srOpu97GQobcRgE/765P59aAOyuLyC0a3WZ9puJRDFwTuYgnH5Kanrz+K3i0VtPs7m7t45U1dbh7cXCsIEMDgH7qAA4J4UDJPfNd5BPFdW8dxBIskMihkdDkMD0IPpQBJRRRQAUUUUAFNd0ijaSRgqICzMTgADqadRQB5LB4j8B6z4ik0qyv5JhHune/klRYbc72YBC4+clpWGMEYJ54rpgPBX2fyG1m0eImMsrXindsUqM/UE5rZi8J6Lb+IRrtrZJa6gUZJZIPkEynqHUcNyAc4zx1ra2j0H5UAYPhe20W2gnTR79LxcqHZZVfaAMKPlAHTPue5Nb9IAB0FLQAUUUUAFFFFAGP4iSZrS0kht5ZzDeQyskQBbaG5IFH9vH/oD6r/AOA4/wAa2KKAMf8At4/9AfVf/Acf40f28f8AoD6r/wCA4/xrYooAx/7eP/QH1X/wHH+NH9vH/oD6r/4Dj/GtiigDH/t4/wDQH1X/AMBx/jR/bx/6A+q/+A4/xrYooAx/7eP/AEB9V/8AAcf40f28f+gPqv8A4Dj/ABrYooAx/wC3j/0B9V/8Bx/jR/bx/wCgPqv/AIDj/GtiigDH/t4/9AfVf/Acf40f28f+gPqv/gOP8a2KKAOe0jTPtmmq17bzwMupTXkUb4Vh+9dlyOeoPSuhoooAKKKKACsvV9Dg1meye4kkVLWR32xuyFtyFfvKQR96tSigDBvNB0Gztbm6mtGS3WFhLHEZCu3ZsJEanltnGQM4rhNI8ceF/GPiTUVg069itbcKZbvE4lkkwUAVI8lBtBBJIJwBjjj1mqCaLpsWrvq0VnFHfyR+XJPGNrSLnOGx97kd+lAGA914TkiaJ7S5aNmZypsbnBJj8s/wf3OP/r1cstI0HVbbfBDdOqOwZ5mnSR8hdwYvhmU4Xg5HA9K6KigChY6LYabPJNaQmNnBGPMYqoJ3EKpOFBPOABV+iigAooooAKw9Wea21/Tb1bO5uIY7e4jf7OgYqzGIjIyP7rflW5RQBj/28f8AoD6r/wCA4/xo/t4/9AfVf/Acf41sUUAY/wDbx/6A+q/+A4/xo/t4/wDQH1X/AMBx/jWxRQBj/wBvH/oD6r/4Dj/Gj+3j/wBAfVf/AAHH+NbFFAGP/bx/6A+q/wDgOP8AGj+3j/0B9V/8Bx/jWxRQBj/28f8AoD6r/wCA4/xo/t4/9AfVf/Acf41sUUAY/wDbx/6A+q/+A4/xo/t4/wDQH1X/AMBx/jWxRQBhz620ltKg0fVcshA/0cen+9V3QoJbbw/ptvOhSWK1iR1PVWCAEfnV+igAooooAKKKKACiiigArD8T/wCp0z/sJ23/AKHW5WH4n/1Omf8AYTtv/Q6ANyiiigAqpqmm2usaVdabexiS2uomikX1BGPzq3RQBzngbwjbeCfC1vo9u4ldS0k023Blc9Wx9MD6AV0dFFABRRRQAUUUUAFFFFABRRRQAUUUUAFFFFABRRRQAUUUUAFFFFABRRRQAUUUUAFYs/8AyO1j/wBg64/9GQ1tViz/API7WP8A2Drj/wBGQ0AbVFFFAHBfED4a2fjjVNEvZGWNrOcLddjNb9Sn1yBj/eau7RFjRURQqKMKoGAB6U6igAooooAKKKKACiiigAooooAKKKKACiiigAooooAKKKKACiiigAooooAKKKKACiiigAooooAKKKKACiiigAooooAKKKKACiiigAooooAKKKKACiiigAooooAKKKKACiiigAooooAKKKKACiiigAooooAKKKKACiiigAooooAKKKKACsPxP/qdM/7Cdt/6HW5WH4n/ANTpn/YTtv8A0OgDcooooAKKKKACiiigAooooAKKKKACiiigAooooAKKKKACiiigAooooAKKKKACiiigAooooAKKKKACsWf/AJHax/7B1x/6MhrarFn/AOR2sf8AsHXH/oyGgDaooooAKKKKACiiigAooooAKKKKACiiigAooooAKKKKACiiigAooooAKKKKACiiigAooooAKKKKACiiigAooooAKKKKACiiigAooooAKKKKACiiigAooooAKKKKACiiigAooooAKKKKACiiigAooooAKKKKACiiigAooooAKKZKSInIOCFNc3oWiw3nh/Tbqe91V5prWKSRv7SnGWKAk4D46mgDp6KyP+EctP8An71X/wAGc/8A8XR/wjlp/wA/eq/+DOf/AOLoA16KyP8AhHLT/n71X/wZz/8AxdH/AAjlp/z96r/4M5//AIugDXrnvGAlOm2YgIE5vofLJ6b93y/rirX/AAjlp/z96r/4M5//AIuo5vCunXAQTTak4RxIu7UZzhhyD9/qKAMvwoz2Zm3Q38du8MCkXEchJuQrmY889lyehPTJraubaPWZbWSO7vbb7JMsxWMNEJcrkK2RyMHkdjxTf+EctP8An71X/wAGU/8A8XR/wjlp/wA/eq/+DOf/AOLoA16KyP8AhHLT/n71X/wZz/8AxdH/AAjlp/z96r/4M5//AIugDXorI/4Ry0/5+9V/8Gc//wAXR/wjlp/z96r/AODOf/4ugDXorAsbf7B4qktYrm7khayEhSe5klAbeRkbyccelb9ABRRRQAUUUUAFFFFADPNjzjzEz/vCqOs63ZaFpU2pXjP9lgwZXjXeUUnBYgc4GcnHauZvdR8FR6pe28+kWks8BkMrrZxuWdV3suPvE45yRjrzmsnWbbw3rulzWNtoSWlvcWbTNd29vBvAEgQop5AJz9/JABz9AD0HTNW0/WrJLzTL2C7t36SQuGH6dD7Vcrk/h9ovh7SvDkUug2EVsJcpO4+ZndCVbLEnIDA45x6V1lABRRRQAUVz2t+IbjS7144bWOWG2gS5umdyG2M5QBBjk/Kx59AO/HQ0AFFc1f3uoXfhp3urWbTJmvoYdsc/zmM3CLkMvTcpPvzV7/hHLT/n71X/AMGc/wD8XQBr0Vkf8I5af8/eq/8Agzn/APi6P+EctP8An71X/wAGc/8A8XQBr0Vkf8I5af8AP3qv/gzn/wDi6P8AhHLT/n71X/wZz/8AxdAGvXI+KVu31QrY+Ybg6Tc7REcOR5sOQvvjOPetf/hHLT/n71X/AMGc/wD8XUZ8K6ebhbgz6mZlQor/ANpT5Ckgkff6EgflQBW8Pzx2NtejyrxLEzu9mkkMhYRBUBwCNwG8tgHnHQYrSeyW+1a21FLu8jFp5kRgBKRyE8EsCOcY4I4+tRf8I5af8/eq/wDgzn/+Lo/4Ry0/5+9V/wDBnP8A/F0Aa9FZH/COWn/P3qv/AIM5/wD4uj/hHLT/AJ+9V/8ABnP/APF0Aa9FZH/COWn/AD96r/4M5/8A4uj/AIRy0/5+9V/8Gc//AMXQBr0VieHd6HVbczTypBfNHGZpWkZV2IcbmJPUn8626ACiiuUX4haJJbyTRmd1QrtwFw6sSA2S2FHB+8VPTjkUAdXTWkRThnUH0Jrlr3xmlta3032KaNLeaNFkk27XUxrIWxuGCFY8dScfhJ4hvfDkNlb6rqmmQ3kUsW5Jnt0YrGBu6vjsc7RyewoA6TzUxw6n2BFY+h+LtE8RPNDp96huoGKT2snyTRMDghkPPBHXp71hNceDPPuoE0C1aSBljAWxjzI7EKqqOvJIwTgEcg4GaxfDHh/wjoOoTalaaZd3ushnkubqWAH7I5ZhgqvCDIYfKDgDOcc0AepUVzP/AAm+mQmJLoSxs9t54YKNrfuw5CjO7oeMjBPGc0ieM4Ue7W50+9je3dy0QjBdIlRGaRxnGAXxwST2zzQB09FNjkWWNZEYMjgMpHcGnE4GaACiuUu9XbWtLjMaXliP7VS0kXzDHIVDgHlTlc+mc1qf8I5af8/eq/8Agzn/APi6ANeisj/hHLT/AJ+9V/8ABnP/APF0f8I5af8AP3qv/gzn/wDi6ANeisj/AIRy0/5+9V/8Gc//AMXR/wAI5af8/eq/+DOf/wCLoA16KyP+EctP+fvVf/BnP/8AF0f8I5af8/eq/wDgzn/+LoA16KyP+EctP+fvVf8AwZz/APxdH/COWn/P3qv/AIM5/wD4ugDXorI/4Ry0/wCfvVf/AAZz/wDxdH/COWn/AD96r/4M5/8A4ugDXorI/wCEctP+fvVf/BnP/wDF0f8ACOWn/P3qv/gzn/8Ai6ANeisbwyX/ALMnR5ppfKvbmNWmkLttWVgAWPJwABzWzQAUUUUAFFFFABRRRQAUUUUAFFFFABRRRQAUUUUAFFFFABRRRQAUUUUAFFFFABRRRQAUUUUAFFFFADJf9TJ/ums3wz/yKmj/APXjD/6AK0pf9TJ/umuc8Oa/o0XhfSY5NXsEdbKEMrXKAghBwRmgDpqKzP8AhI9D/wCgzp3/AIFJ/jR/wkeh/wDQZ07/AMCk/wAaANOisz/hI9D/AOgzp3/gUn+NH/CR6H/0GdO/8Ck/xoA5DUbPVBr97qAEy2keqQq00bymWOLZFkomdjISSG4OAWPOKZda7rN5FaJI91atA8LXUsdm58t/NZWGMfMNuPUcg12X/CR6H/0GdO/8Ck/xo/4SPQ/+gzp3/gUn+NAHLrrPiRoHnlZ4YEWBGcWRJCM7hptvXO1VO3+HccjjFdRoF1d3mkRzXoPml3VXMZjMiBiEcqeV3KAce9H/AAkeh/8AQZ07/wACk/xo/wCEj0P/AKDOnf8AgUn+NAGnRWZ/wkeh/wDQZ07/AMCk/wAaP+Ej0P8A6DOnf+BSf40AadFZn/CR6H/0GdO/8Ck/xo/4SPQ/+gzp3/gUn+NAGbfTX0PjEGxs4bljp43CS48raPMP+yc1aXUNfdFdNGsmVhkEaiSCP+/dZ8z6dr/iC8toJ7e9hfS9jrDMGBzIeCVPetzQ7aWy8P6bazoElgtYo3UEHDKgBHHuKAKv23xD/wBASz/8GB/+N0fbfEP/AEBLP/wYH/43WzRQBjfbfEP/AEBLP/wYH/43R9t8Q/8AQEs//Bgf/jdbNFAGN9t8Q/8AQEs//Bgf/jdH23xD/wBASz/8GB/+N1s0dKAOMu9PuElur+50O1hWQM0x/tl44wSu0vgIAGwAN3Wsz7NYyx28Q0/Ti1wSYmGuNumYuG3Z2csHUYz0Ix7Vf13xT4X126bwkmqJNeXHzObZgy2+whwztkADIAxnJzjjrTYvDmmwz2s0ev20ckcvmyvEVVnO8PgHcTg4wQ2/14PNAGrp0er6VafZbTQbVIt7PhtTZjuZizHJjJ5JJq39t8Q/9ASz/wDBgf8A43WnBd21yWEFxFKV6+W4bH5VNQBjfbfEP/QEs/8AwYH/AON0fbfEP/QEs/8AwYH/AON1s0UAcrf2Oo6ldRXF14etXkjAHGqModQdwVgI8MAQDg5qYLroOf7KTqDzrD9n3/3PXj6cdK6SigDk9cutZksIVudKtoYTe2m6RL0uR/pEfbYM/nXWVi+KpEi0MSSuqRpd2rM7nAUfaI8knsKn/wCEj0P/AKDOnf8AgUn+NAHNeJjB/wAJHdi6bUQ/9mx/YRaGbPnb5c7dny7vudfbtVC51fxc66hZSh4J0tJB+5hJYFYQRIhC4JL5HX2AyK7T/hI9D/6DOnf+BSf40f8ACR6H/wBBnTv/AAKT/GgDjb3XNaur24tIPtb2pUgP9mMbAq8e1gQP4gWPJ5HYYqTS9X8RRapp9i0Ti3LKD50bsZVZm3sW2nBXjGSO2c5Fdd/wkeh/9BnTv/ApP8aP+Ej0P/oM6d/4FJ/jQBzd3o+qan4t1J4JGt44pLbyrlriVTGAoLBEHyNnkHPqc5qq+u+Kov7PJTd9oXzfmtmALGTb5RAUkYXnJwec5wMV13/CR6H/ANBnTv8AwKT/ABo/4SPQ/wDoM6d/4FJ/jQBzFp4j1qO/lF4srWsV4qyyJaNtSM+YMdN2ciPseud2DxWtPEviG6nWNGZrvy4ibM2RH34yzMzH7pBx8px6dxjsP+Ej0P8A6DOnf+BSf41GmueHo5ZJU1XTFklIMjC5jy2BgZ554oA5O68Va/JEHtIpEgxEHne0cbH8olhgqScvx046ZBNN1DWvEk32+3Zp7dvsyyhrW1b9wR5Zb7y5OcuON2emAQa7L/hI9D/6DOnf+BSf40f8JHof/QZ07/wKT/GgDK0bVdVutdaC43tERN50ZtigttrgRYf+PeuT39RjpXUVmf8ACR6H/wBBnTv/AAKT/Gj/AISPQ/8AoM6d/wCBSf40Ac3/AG/c6Je6wRZQzQvqLbSbhg5xFGW+RY2OABkmtyPUdeljWSPR7J0cBlZdRJBB6Efu6w7exl1i51C/0m8tS8d9PGrt+8jZJIYgxBU9QVB/AiuktbS+sLCGzt2tmjt4vKiaQNkhUAUtj/aBzjtigDOtfEGp31zd21tpthLNaOI7hF1E5jYjOD+79KxrqwGlWTfadLtbKB2Coz67IgTG4hE+TgYLfKO30ruY4Y4yzrGiu5y5Vcbj7+tZevafe376Y1jLHDJbXfnNJIgcKvlSL93Izyw7igDlW0u1nRFTR9PEY2xosWuOqjMQAUYT+KML9QAaZqt1Y3WjQzXdhpj2dpE9tG0WtsuVKDdHkIM5VQfwBrV/4QKIQraDUZRYna0kXlje7CFoiQ3YEHOMcEenFc34gi8P+DbRvt3iKOHUpUaFY47fzZZUZAm0RFic8DDEgDp04oA04IIdRuhs0mze8eJXSI60/mQg7Xyo2ZQ5Cnj29aGhtopZYm07T0kt13XKHXHBcbi26X5PmIZictnBb3q5o+haTp2qQ6j/AGrB8uZRDJIpZJGQI3zbiOgPQd+pFNPhTSbi/u3j1a2kNy0rxRsFkKvIwZurcjI6AKffgGgDIX+xxdup0zTTi3Ex3ay/lbHBhz9zGTt2+uQO9XIbKC8f7PFp9ncTzo0zbdfkaSaNwqncduWRgijB4+WtX/hDblYUWPW5gwVVdihO7bIzgZ3bgvzkfezwPm650PDnhtPD0boly05aJI8sgH3Wdv8A2c/lQA5bvX0UKuh2QUDAA1A4A/79077b4h/6Aln/AODA/wDxutmigDirmHUbV7VZtNhghuNWinkkF75hDMw6DYOOPWu1rD8UTRW9pYTTypFEmoQFndgqgbu5NWf+Ej0P/oM6d/4FJ/jQBp0Vmf8ACR6H/wBBnTv/AAKT/Gj/AISPQ/8AoM6d/wCBSf40AadFZn/CR6H/ANBnTv8AwKT/ABo/4SPQ/wDoM6d/4FJ/jQBz/iG41Sx8XQ6hZpdzQRWPlNBGGKO0khVTjpkMEyeoUt2rL0y/8S6XJYaZiWWNJCvm3CO7XJNxIHJO0kbVAI5HBB5Fdp/wkeh/9BnTv/ApP8aP+Ej0P/oM6d/4FJ/jQBm+EtU1LUFvF1LezRMu2TyDGhJByoyAeMcgjIyOTXS1mf8ACR6H/wBBnTv/AAKT/Gj/AISPQ/8AoM6d/wCBSf40AadFZn/CR6H/ANBnTv8AwKT/ABo/4SPQ/wDoM6d/4FJ/jQBp0Vmf8JHof/QZ07/wKT/Gj/hI9D/6DOnf+BSf40AQ+G/+PG8/7CF3/wCjnrZrD8KzRT6ZcywyJJG9/dFXRgQw85+QRW5QAUUUUAFFFFABRRRQAUUUUAFFFFABRRRQAUUUUAFFFFABRRRQAUUUUAFFFFABRRRQAUUUUAFFFFABUX2W3/54Rf8AfAqWigCL7Lb/APPCL/vgUfZbf/nhF/3wKlooAi+y2/8Azwi/74FH2W3/AOeEX/fAqWigCL7Lb/8APCL/AL4FH2W3/wCeEX/fAqWigCL7Lb/88Iv++BR9lt/+eEX/AHwKlooAi+y2/wDzwi/74FH2W3/54Rf98CpaKAIvstv/AM8Iv++BR9lt/wDnhF/3wKlooAYkUcZJjjRc9dqgU+iigAooooAKKKKACggEYIyDRRQByJ+G3hmPxFFrlpp0NrdLkSpFGvlTqeoZCMZ75GDkVu/2Do3/AECbD/wGT/CtGigCta6fZWRY2lnb25bhjFEqZ+uBVmiigAooooAKKKKAEZVdSrKGU9QRkVw18Z31K8trp4ZY4dVsPJVIFQRqzKdvqfqf0ruqw/EqgWtiQACdStcnHX96tAGv9lt/+eEX/fAo+y2//PCL/vgVLRQBF9lt/wDnhF/3wKPstv8A88Iv++BUtFAGN4hmbStBvL6z0+3uJoImkCSEIoABJJOM9ug61BJBAfGVh+4iwdOnONg/56Q1t3NtDeWs1rcIJIZkMciHoykYIrJmAHjWxA6DTrj/ANGQ0Aa32W3/AOeEX/fAo+y2/wDzwi/74FS0UAYmvv8AY7KAWscEctzdRW4laIMIw7YLY7nsM9yKdoEi3+krLcx27ypLLC0iRgCTZIyBgO2dufxrUuLeC7t3guYUmhcYZJFBU/UGol02xQRhbOBRGECARgbQpyoHpgkkelAFVbW8OtuTDYf2V5I24T975uefbbiqui28B1XxADDFxfLj5B/z7w1twwxW8KwwxrHGgwqKMAVkaJ/yFvEP/X+v/pPDQBsIiRrtRVUeijFOoooAKKKKACuY8T+APDni397qVggvFxsvIcJMhHT5u+PQ5FdPRQBmReH9JWJFk02xkcKAzm1Qbj64AqaLRtLglWWHTbOORDlXSBQQfYgVdooAKKKKACiiigBGRXXa6hl9CM1H9lt/+eEX/fAqWigCL7Lb/wDPCL/vgUfZbf8A54Rf98CpaKAIvstv/wA8Iv8AvgUfZbf/AJ4Rf98CpaKAIvstv/zwi/74FH2W3/54Rf8AfAqWigCL7Lb/APPCL/vgUfZbf/nhF/3wKlooAi+y2/8Azwi/74FH2W3/AOeEX/fAqWigCL7Lb/8APCL/AL4FH2W3/wCeEX/fAqWigBFRUXaihVHYDApaKKACiiigAooooAKKKKACiiigAooooAKKKKACiiigAooooAKKKKACiiigAooooAKKKKACiiigAooooAKKKKACiiigAooooAKKKKACiiigAooooAKKKKACiiigAooooAKKKKACiiigAooooAKKKKACiiigAooooAKxPE3/AB6WH/YStf8A0atbdYnib/j0sP8AsJWv/o1aANuiiigAooooAKxZ/wDkdrH/ALB1x/6MhrarFn/5Hax/7B1x/wCjIaANqiiigAooooAKxdE/5C3iH/r/AF/9J4a2qxdE/wCQt4h/6/1/9J4aANqiiigAooooAKKx5j4k8+TyE0ow7js3vIGx2zgdawfFsnitPC1+0cdqs4j/AHBsJJTP5v8ABtG3k7scHjGc8ZoA7aiuS8BSeNZNIz4yhsY58Dy/JP70/wDXQD5Qf90/hXW0AFFFFABRRRQAUVn6lq0dhbLLHE127TrbiOFlzvY4wSSAMe5qv/a2p/8AQu3n/f8Ag/8Ai6ANiisf+1tT/wChdvP+/wDB/wDF0f2tqf8A0Lt5/wB/4P8A4ugDYorH/tbU/wDoXbz/AL/wf/F0f2tqf/Qu3n/f+D/4ugDYorH/ALW1P/oXbz/v/B/8XR/a2p/9C7ef9/4P/i6ANiisf+1tT/6F28/7/wAH/wAXR/a2p/8AQu3n/f8Ag/8Ai6ANiisf+1tT/wChdvP+/wDB/wDF0f2tqf8A0Lt5/wB/4P8A4ugDYorH/tbU/wDoXbz/AL/wf/F0f2tqf/Qu3n/f+D/4ugDYoqjpWojVLM3H2eS3ZZZIXjkKkqyMVPKkjqPWr1ABRRRQAUUUUAFFFFABRRRQAUUUUAFFFFABRRRQAUUUUAFFFFABRRRQAUUUUAFFFFABRRRQAUUUUAFFFFABRRRQAUUUUAFFFFABRRRQAUUUUAFFFFABRRRQAUUUUAFFFFABRRRQAUUUUAFFFFABRRRQAUUUUAFYnib/AI9LD/sJWv8A6NWtusTxN/x6WH/YStf/AEatAG3RRRQAUUUUAFYs/wDyO1j/ANg64/8ARkNbVYs//I7WP/YOuP8A0ZDQBtUUUUAFFFFABWDo88Uer+IQ8qKft68MwB/494a3qoXOiaTeTtPdaXZTzNjdJLbozHHAySM0AWftVv8A8/EX/fYo+1W//PxF/wB9iqP/AAjWg/8AQE03/wABE/wo/wCEa0H/AKAmm/8AgIn+FAF77Vb/APPxF/32KPtVv/z8Rf8AfYqj/wAI1oP/AEBNN/8AARP8KP8AhGtB/wCgJpv/AICJ/hQBW8TfabzRmi0u8RJvNjLhJQrPGGBZQcjBIz3H1Fc9Y2muQanpcst3JLFHgSiW8XaibnJBCtywUqOQ4OByMZOVeWH2K91IwaJZ3TxzzBfM09cW8RaDBGFwwCs7Dg9D71LBazSxxznRdK8uJY2Krpan7QGuGjzkqMfIA3A9+lAHpH2q3/5+Iv8AvsUfarf/AJ+Iv++xXDeE7OPU726TU/D2lxoqBigsQphk3EFMlADxjuT36EV1f/CNaD/0BNN/8BE/woAvfarf/n4i/wC+xR9qt/8An4i/77FUf+Ea0H/oCab/AOAif4Uf8I1oP/QE03/wET/CgC99qt/+fiL/AL7FBurYjH2iLn/bFUf+Ea0H/oCab/4CJ/hR/wAI1oP/AEBNN/8AARP8KAOdjsYtLs47aMQxxvrqyxJG4bKM4IP1PNaMXie6F/c297pcdtHbzxwSS/ag/wAzgFcALzw1N1jRdKsjps1rpllBKNQgAkit1Vh83qBV+88PW10byTfIJLmaOc5bgPGoVe3T5RmgBkfi3RZYFmjuncNt2ItvJvcMpYFU27mBAJyBjg+lLf6+YRpf9nWy37aix8kiYIu0IX3ZwewqjZeDVgtrN5dSvDqVtFHEt2rJlFVCu1QVwV+ZuoJ5znir03hq3NrpkNpdXNmdN/493i2scFChzvUg5BP40AMt/FulyJEtzIbW5ZzFJBINxicOYyGZcgAsMAk4Pai08W6ZdW9rKftEH2ltiLNA4wd5RQxxhcspAyear/8ACD6WLmC4DzmWPBkd9jtOd5kyxZSQSzMcrt4OOmMMPgbT2uYJmu7xvIdXjRmQhSshkAGVyBk4OCMjGc4oAfaeN9LmtPtF0WtAdpCsC5IMSSFvlBwqhxkniptb8SjSru0t4oYJvtEMk4klu1hQKhUcFupO8flVR/AOkvFGgkuAyLsDnY527EQj5lIGRGpyBkHoa2ZtEsbi/tbuaFZGtoXhjR1DKAxUk4I6/IOfrQBRt/GOkT2cc5kmjLLGTE0DlgzoHCcA5bac4GcDnpUw8V6I28pfK6JEJmkRGZApUN94DGdpBx1pmoeFrHUfMMryCR7oXathG2P5Yj4VlKkbR0IPWqkngbTJnBea52C3NuFDKCFKbPvBd3TnbnbnnFAGhd+JtIsp3gnuisiFg4WJ227QpYnA4ADqSTwM0+XxFpMEfmSXiKmZADtJyY2CMBxydzAYHXPGayZfBpkvmkOqXhinjmW7Ysm+YyeUCOFwF2x9sEZ4NST+B9Nud6yz3Rhy5ih3LshLushKjbz8yAjdkdR0oAvR+KdHmliiiumeSXOEWJyVwxXDDHyncCPmxzUen+LdJ1COzKyyRSXaIyRyxMNpcZVWOMKxA4BPPbqKrp4LsFks38+4zayeYNojXLbt2flUbeeCF2gjg5p9p4Ps7RoAl3eNDE0TmFnXbI0fEbNhc5UBRwRnaM5oAseG/wDjxvP+whd/+jnrZrG8N/8AHjef9hC7/wDRz1s0AFFFFABRRRQAUUUUAFFFFABRRRQAUUUUAFFFFABRRRQAUUUUAFFFFABRRRQAUUUUAFFFFABRRRQAUU2QlY2YdQCRXOaTb6xf6JY30viC4V7i2jmZUtocAsoJA+XpzQB0tFcJpmtXmp26XC6xdwwyCMqzNZsf3jKqgqoJU/MOv061d/tGLyZZf+EymKxsFOLaIkk5A2jZlgcHBGc4PpQB11FcstyHhEy+MnMRYqH8mDbkR+YedmPufN9KqPq6iF5U8VXMiLGX4t4AxOQAm0pncSwxx3FAHaUVyEOopNLbQjxhL51wqMiCCE/eyAM7MAkqw56kEVT1XXLrSb+6tZNYv5PssaSSsqWinDZxtRgGc8dB9Bk0Ad3RXKNdhJriJvGEwe3BMg+zQ8YIBA+TkgkAgZIJAosrmfUb021r4kvJMQ+d5gtYQv3yhUgpkMCpyCKAOrorhbLWru5itZrvVtS0+3u4GngnnitSjqo3HO0Hacc4PofSrH9rR+fHEPFl388Uku77HFhQhUMG+ThssODz+YyAdlRXFNrB+1Qwx+I7+USlQJFtYAqkuUIbKgggqc8Voaf52qo72Piu4mCEBsW0IIyMg4KdCOh6HtQB0tFYdg9/beIpLC51B7yI2gmHmRIpVt5H8IHatygAooooAKKKKACiiigAorL1PX7HSbhILrztzRtMTHCzhI1IDOxA4A3Cs668V+HruK7s5pGnQfu2jSJm875xGQmPvYdgDj19KAOlrL1HxDpWkX9rZ6jeR2kl3nyGm+VJCMZUMeN3I4Jye1cilx4JCn7XpT2jCaSPbKjAhUbaZDg8Lk4/P0NY/iTwz4J8Qz24u5Lm00+zd2MEcLqbuQP5WFduoDfLheu7OcUAetAgjI5Borl9G1nw5pmm2thpQkSyij6JG7rbDcw/eMc7fmVhyex7Vq6Pr+n66spsZWYxbSyspU7WGVbB7EA4+lAGnRRRQAVieJv+PSw/7CVr/wCjVrbrE8Tf8elh/wBhK1/9GrQBt0UUUAFFFFABWLP/AMjtY/8AYOuP/RkNbVYs/wDyO1j/ANg64/8ARkNAG1RRRQAUUUUAFFFFABRRRQAUUUUAeWXln8SP+FhWMt/c2suhCRvJFoj+TG+DsMyBg5575Kg4PFdx5fin/n60f/wGl/8Ai626KAM/T11dZH/tKaxePHyC2idSD77mNaFFFABRRRQAUUUUAZ+r6fLqNtEkFwkEsM6To7x+YuVOcEZH86h+zeIP+grp3/gvf/49WtRQBk/ZvEH/AEFdO/8ABe//AMeo+zeIP+grp3/gvf8A+PVrUUAZP2bxB/0FdO/8F7//AB6j7N4g/wCgrp3/AIL3/wDj1a1FAGT9m8Qf9BXTv/Be/wD8eo+zeIP+grp3/gvf/wCPVrUUAZP2bxB/0FdO/wDBe/8A8eo+zeIP+grp3/gvf/49WtRQBk/ZvEH/AEFdO/8ABe//AMeo+zeIP+grp3/gvf8A+PVrUUAZP2bxB/0FdO/8F7//AB6j7N4g/wCgrp3/AIL3/wDj1a1FAFDR9Pk02yaGa4WeV55ZndY9gy7liAMnAGcdTV+iigAooooAKKKKACiiigAooooAKKKKACiiigAooooAKKKKACiiigAooooAKKKKACiiigAooooAKKKKAGS/6mT/AHTWb4aGfCejj1sYf/RYrSl/1Mn+6azfDP8AyKmj/wDXjD/6AKAMOLwdc2Njb2VveRzwLJArB7eOIiOORXyWRcscLj6nNS2fgW105UazvZYZ4Cv2aURR5iVQwAPy/Pw7A59u/NdZRQByl14Os33C81W6NrIzO8cjIN8jQmIsWxnO3nHTP5VYl8Km5mjvJ9Wupb6PBjn2IAhBBBCgYxgYx3yfwb4n0e51bU9GEMdu0UMkrSvcW4mjXMZAypI5z3rHl0bX9JtJrbTbq7e3txbxoFxhoySZSijGD0AGeBwKANy28JWttvIup3eSaGeRm25d45WlzwP4mY5H5VJqHhWx1G4vbmVnW5uBEY5lC77d487XQ44OTn07dCa50J4v861XfeO72zKdwSNUJEmGYgkFhmPIPORweoqK6vtflu4Emj1mCKY7Uih8sSsVgGT1OB5n+cUAbLeBbXzruWO9miacu6tGiBkZ3Dv82MkEjpnoSPTF7Q/C9voU8ksVxLKzqykMFA+Zy5xgerH8K5+d/GnkvbxxzfbV82QzDZ5JzCNqjJ/v7sDsevFMA8VpHZup1CVBcNtjZVQlMpjexYkf8tMbgRg84ODQBqJ4Fgl02PT9Q1K5u7eC3a3tlKInlAgDdwPmbAAyeOvHNPHgmJbfZFqNxDIyyCSSGNE37yh6AcD90o9xkHrWRZ2niKz8m2hGpAxzYgLOrRk/aHMhlJOSpjK7f05r0CgDk4fAVhHH5b3U8iMzMy4VQdzliOBwPmI+laXh/wAOQeH45lhlaUyBFLGNEwqDCj5QMnk8n17VtUUActq2rR6P4rNzNb3EsQ08bmiC4T94epYjFXE8StIiyR6JqzowBVliQgg9CDvrO160uLnxTbvbQid7aGK4MBYL5oWRgRk8ZGcjPcCtPQre90vSraylswSp3MUkG1N7uxUeyAge+eKAG/8ACSkyGMaJqxcAEr5SZAPfG+nf8JDJ/wBAHWP+/Kf/ABdXLXTrX7c2rNZLBqM8KxzNnLbRyFJHBx7VfoAxP+Ehk/6AOsf9+U/+Lo/4SGT/AKAOsf8AflP/AIutuigDE/4SGT/oA6x/35T/AOLo/wCEhk/6AOsf9+U/+LrbooA4nVQdW1SK5n0vXkt1tnt5IYo1XzQzKSGO/wC7hcY689arSR6PpUd1fy6JrcFtGftDZRAkO1xKSMN03LnnPoMCu/qlq9vHd6LfW00yQRzW7xtK+MIGUjJz6ZoA4iQ6Fd3KXZ03WQ807FDujHmbyHKLls4J+bjn5jg4OKluH0K6haKTS9UItQ5YhoswlpRIWPz8EMvGeOCKz9P0vTPFd/dvpusw3fkMY7uSGNxb5cqxWMhwGYbP9oYK+nO7d+B47i3jRLxI5I2kfcqFd7NcLMNxBBx8uDznnNAFaG305oo2h0fX3heMLIEK7Llclhvw/IyzdMDBx04q7o0kGhxSR2mha6wfaMyRocBRhQPm7fme5NbmhaZ/Y+kx2fmLIQzuzKDjLMWOMknqe5rSoAxP+Ehk/wCgDrH/AH5T/wCLo/4SGT/oA6x/35T/AOLrbooAxP8AhIZP+gDrH/flP/i6palfXOrfYbeLRtTiK30ErPNGiqqrIGJJ3egrqKKACiiigAooooAKxZ/+R2sf+wdcf+jIa2qxZ/8AkdrH/sHXH/oyGgDaooooAKKKKACiiigAooooAKKKKACiiigAooooAKKKKACiiigAooooAKKKKACiiigAooooAKKKKACiiigAooooAKKKKACiiigAooooAKKKKACiiigAooooAKKKKACiiigAooooAKKKKACiiigAooooAKKKKACiiigAooooAQgEEEZB61jL4T0FEVE02JVUYVVJAA9BzW1RQBj/APCK6J/0D4/++m/xo/4RXRP+gfH/AN9N/jWxRQBj/wDCK6J/0D4/++m/xo/4RXRP+gfH/wB9N/jWxRQBj/8ACK6J/wBA+P8A76b/ABpP+EU0PIP9nR5HT5m/xrZooAx/+EV0T/oHx/8AfTf40f8ACK6J/wBA+P8A76b/ABrYooAx/wDhFdE/6B8f/fTf40f8Iron/QPj/wC+m/xrYooAx/8AhFdE/wCgfH/303+NH/CK6J/0D4/++m/xrYooAoWOi6bpszzWdpHFI6hWcZJIHOOav0UUAFFFFABRRRQAUUUUAFVNT0ux1nT5bDUrWO6tZRh4pBkGrdFAHF+H/hh4d8OSXiW1rHcWdw4kSC6jWUwtjB2uedpGODnp15rc/wCEU8Pf9ATT/wDwHX/CtiigCG1tLaxt1t7SCOCFc7Y41CqM8ngVNRRQAUUUUAFc54j8a6V4Y1bRdOv5MTarceTHyMRjH3m9txVfx9q6OuH8XeDNA1nX9MutTsBdzXdx9ndpXb5IxDKQqYPy/N82RzmgDuKK87i8bX9vpyiNLS624j3I5Y2uJvKzOWYAkjnqvIPbmrB8U61e6e1xE9jZRxC1aSRlMm4SXDRsQd20LtXPU9evGaAO8orgrPxtq19KYksrWKSSeONRIcmHdKUIdVYknAzzt5BGO9EfjnUzf21u2nwNnarqrAGZi7oTHls4GzOMN1wSOtAHe1iz/wDI7WP/AGDrj/0ZDXMXHjvUIbG3ljGmztOvmM8bEJB8m7ynLMBv7dc8H5ex6BJpLnxPpc5QRSS6TM5QnOwl4Tj3xQB0NFeaQeNdWttOt5JGt7maWKIyXD4WJG8pmIwWUAkjH3ux47VpT+MtWgt5706fA8Kl0S2XcZdy24myW6EZJHTpz7UAdzRXF2uv32qRaZJIY4yNXEDPbyDZMnks38LMOvbcfu/gO0oAKKKKACiiigAooooAKKKKACiiigAooooAKKKKACiiigAooooAKKKKACiiigAooooAKKKKACiiigAooooAKKKKACiiigAooooAKKKKACiiigAooooAKKKKACiiigAooooAKKKKACiiigAooooAKKKKACiiigAooooAKKKKACiiigAooooAKKKKACiiigAooooAKKKKACiiigAooooAKKKKACiiigAooooAKKKKACiiigAqtc2UN3PaTS7t1rKZY8HHzbWXn14Y1ZooAr2tjbWVt9mt4VSHn5evUknr9TU+xcEbRgjBGO1LRQAm1ck7RknJ46mjYuQdoyOhx0paKAG+WmCNi4JyRjv61jz/API7WP8A2Drj/wBGQ1tViz/8jtY/9g64/wDRkNAGx5aYI2LgnJGKXAznA9aWigDy/wCJdx4u0zXNAHh9Lee1u7tYo45Yci2uNrANkY+UqzEg5wU969KtYpILSGKadp5UQB5WABc45OBwM+gqUgHGQDjkUtABRRRQAUUUUAFFFFABRRRQAUUUUAFFFFABRRRQAUUUUAFFFFABRRRQAUUUUAFFFFABRRRQAUUUUAFFFFABRRRQAUUUUAFFFFABRRRQAUUUUAFFFFABRRRQAUUUUAFFFFABRRRQAUUUUAFFFFABRRRQAUUUUAFFFFABRRRQAUUUUAFFFFABRRRQAUUUUAFFFFABRRRQAUUUUAFFFFABRRRQAUUUUAFFFFABRRRQAUUUUAFFV76+t9OtGurpykKlQSFLHLEKAAASSSQOPWqH/CS6d/dv/wDwXXH/AMRQBr0Vkf8ACTab/dv/APwXXH/xFH/CS6d/dv8A/wAF1x/8RQBr0Vkf8JLpw/hv/wDwXXH/AMRR/wAJLp392/8A/Bdcf/EUAa9c5q99DpniaC9uN3lQ6ZcMwUZJ/eQ4AHqTxVz/AISXTv7t/wD+C64/+IrA1e807VtYjSVNSFq+nzwvKmnzgo5kiZcfJ1+Un8KAOo0zUl1KKYmCS3mglMM0MmCUbAPUEgghgcg96S41WK31e001obhpLpXZZEjJjXb13N29qwbO7t7KGZlv9Uae4ZpJpm0mX53IVQQPLwAFTGPfmtKHxFZIHEkl/IS5YH+zZxtBPA4Tt60AbdFZA8S6cei3/wD4Lrj/AOIo/wCEl07+7f8A/guuP/iKANeisj/hJtN/u3//AILrj/4ij/hJtN/u3/8A4Lrj/wCIoA16KqWGpWupwvLaOzLG5jcPGyMrAA4KsARwR271boAKKKKACiiigAooooAKKKKACiiigAooooAKKKKACiiigAooooAKKKKACiiigAooooAKKKKACiiigAooooAKKKKACiiigAooooAKKKKACiiigAooooAKKKKACiiigAooooAKKKKACiiigAooooAKKKKACiiigAooooAKKKKACiiigAooooAKKKKACiiigAooooAKKKKACiiigAooooAKKKKACiiigAooooAx/E3/ACB0/wCv20/9KI62Kx/E3/IHT/r8tP8A0ojrYoAK5DxAmuNqmr/2ZKEh/shcCSKR8vmb/V7WAD4x6n7tdfRQB5/FqmvWl1aRrHc+S04V0+zszyDEQzuYEcAsTyvQnnBFRWN7rsY09ZpLy4ubcqIlmtm/0gtIyzb2wAuxenTjnnNa+ueL7jS9cnsIYbSTyYYpRC8rCa4LlhtjUKQT8vfue3WrE/jrR7UAz/aIwXkUF0AysbbXcZPKhuOOT2BoAyUv9fhjtpLq4uEE9rbPdXa2e5oCwmYqIwCOGCL0JG7nti7pera5PrUEVyJtrSFZIHszGqw+XlZt/OGL4G3JxkjHyk1pQeLdMuLqS3Tz90dwttuKcF2YqO+RyO4HHIyOaYvjDTWlCiO68sFQ83knZGWdkXce2WQj8RnGaAOeAk/ti9NumoHWv7XBjP70Rm3ym7cT8mzZu/HGOajtdX8TXaW814bmFYrqB5kgt23AkOHiIKDK52DgnqMtg10lx400i2ghkdpczRQyxJtClxIrMuMkDOEYnJ7e9QXHjrTVtrqWzhuLtoLT7UFRQu9doYAZ5HB64x1GcjFAHLXGqeItTsZ1dL8BFZ43WFo3+a2myp2qOjBcDnBI5JrpdB1TXrvxHdW9/EEtlM2Y/LYeXtcCPDbQDuXn7zZ7YxitW08RWd3qC2ax3CM5dI5JI8JI6ffVT3KnOfocZwa16ACiiigDG0H/AI+tb/7CLf8AoqOtmsbQf+PrXP8AsIt/6KjrZoAKKKKACiiigAooooAKKKKACiiigAooooAKKKKACiiigAooooAKKKKACiiigAooooAKKKKACiiigAooooAKKKKACiiigAooooAKKKKACiiigAooooAKKKKACiiigAooooAKKKKACiiigAooooAKKKKACiiigAooooAKKKKACiiigAooooAKKKKACiiigAooooAKKKKACiiigAooooAKKKKACiiigAooooAzNetLi80oxWiI8yzwyqjvsDbJUcjODjhT2qH7dr//AEBLb/wP/wDtdbNFAGN9u1//AKAlt/4H/wD2uj7dr/8A0BLb/wAD/wD7XWzRQBz0Z1iK+uL1NCtxPcIiSN/aB5CbtvGz/aNZ02iXUyQqfD8a+UZMNHqrKSrtvdSQnKlucV2VFAHFSaBcy3E07aEvnSEFZP7WfdFht/yHZ8vzc/p04qG28N3tte+aNGRrdVjCW7aoxQlGdwW+X5zufPPcV3dFAHDJ4anSPamhYZdgjk/thy8QQMFCkpwAHYY9DUkvh6edsyeH0ZRCYVQ6s5VAU2Ej5eDt4z+PXmu1ooA5G00y/sr4Xkeho0q7ivmaqzKjN99gpTAZupPufU1q/btf/wCgJbf+B/8A9rrZooAxvt2v/wDQEtv/AAP/APtdH27X/wDoCW3/AIH/AP2utmigDJ0K1vLdb+W9hjhkurtphHHJvCjYq9cD+6e1a1FFABRRRQAUUUUAFFFFABRRRQAUUUUAFFFFABRRRQAUUUUAFFFFABRRRQAUUUUAFFFFABRRRQAUUUUAFFFFABRRRQAUUUUAFFFFABRRRQAUUUUAFFFFABRRRQAUUUUAFFFFABRRRQAUUUUAFFFFAH//2Q==">
          <a:extLst>
            <a:ext uri="{FF2B5EF4-FFF2-40B4-BE49-F238E27FC236}">
              <a16:creationId xmlns:a16="http://schemas.microsoft.com/office/drawing/2014/main" id="{F166E824-9791-47F0-A400-BA2074316F52}"/>
            </a:ext>
          </a:extLst>
        </xdr:cNvPr>
        <xdr:cNvSpPr>
          <a:spLocks noChangeAspect="1" noChangeArrowheads="1"/>
        </xdr:cNvSpPr>
      </xdr:nvSpPr>
      <xdr:spPr bwMode="auto">
        <a:xfrm>
          <a:off x="22860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13</xdr:col>
      <xdr:colOff>404446</xdr:colOff>
      <xdr:row>27</xdr:row>
      <xdr:rowOff>66675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85DDC2C-65C8-38A6-3CBC-03C95B25E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90500"/>
          <a:ext cx="9548446" cy="5019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8A9A-0834-419F-91BF-946D55C33AB2}">
  <dimension ref="A1:D12"/>
  <sheetViews>
    <sheetView tabSelected="1" workbookViewId="0">
      <selection activeCell="B2" sqref="B2"/>
    </sheetView>
  </sheetViews>
  <sheetFormatPr baseColWidth="10" defaultRowHeight="15" x14ac:dyDescent="0.25"/>
  <cols>
    <col min="1" max="16384" width="11.42578125" style="2"/>
  </cols>
  <sheetData>
    <row r="1" spans="1:4" x14ac:dyDescent="0.25">
      <c r="A1"/>
    </row>
    <row r="12" spans="1:4" x14ac:dyDescent="0.25">
      <c r="D1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42EB-C555-428B-8FB3-97905AA08010}">
  <dimension ref="A1:O4"/>
  <sheetViews>
    <sheetView zoomScaleNormal="100" workbookViewId="0">
      <selection activeCell="D9" sqref="D9"/>
    </sheetView>
  </sheetViews>
  <sheetFormatPr baseColWidth="10" defaultRowHeight="15" x14ac:dyDescent="0.25"/>
  <cols>
    <col min="1" max="1" width="12.42578125" bestFit="1" customWidth="1"/>
    <col min="2" max="2" width="17.140625" customWidth="1"/>
    <col min="3" max="3" width="34" bestFit="1" customWidth="1"/>
    <col min="4" max="4" width="30.42578125" customWidth="1"/>
    <col min="5" max="5" width="40" bestFit="1" customWidth="1"/>
  </cols>
  <sheetData>
    <row r="1" spans="1:15" x14ac:dyDescent="0.25">
      <c r="A1" s="68" t="s">
        <v>7</v>
      </c>
      <c r="B1" s="68"/>
      <c r="C1" s="68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x14ac:dyDescent="0.25">
      <c r="A2" s="4" t="str">
        <f>usuario!A6</f>
        <v>id</v>
      </c>
      <c r="B2" s="4" t="str">
        <f>entradas!$A$6</f>
        <v>nombre</v>
      </c>
      <c r="C2" s="4" t="str">
        <f>entradas!$A$7</f>
        <v>ubicación</v>
      </c>
      <c r="D2" s="3" t="str">
        <f>entradas!$A$8</f>
        <v>valor entrada</v>
      </c>
      <c r="E2" s="3" t="str">
        <f>entradas!$A$9</f>
        <v>fecha</v>
      </c>
    </row>
    <row r="3" spans="1:15" x14ac:dyDescent="0.25">
      <c r="A3">
        <v>1</v>
      </c>
      <c r="B3" t="s">
        <v>91</v>
      </c>
      <c r="C3" t="s">
        <v>94</v>
      </c>
      <c r="D3" t="s">
        <v>92</v>
      </c>
      <c r="E3" t="s">
        <v>95</v>
      </c>
    </row>
    <row r="4" spans="1:15" x14ac:dyDescent="0.25">
      <c r="A4">
        <v>2</v>
      </c>
      <c r="B4" t="s">
        <v>93</v>
      </c>
      <c r="C4" t="s">
        <v>94</v>
      </c>
      <c r="D4" t="s">
        <v>92</v>
      </c>
      <c r="E4" t="s">
        <v>95</v>
      </c>
    </row>
  </sheetData>
  <mergeCells count="1">
    <mergeCell ref="A1:C1"/>
  </mergeCells>
  <phoneticPr fontId="8" type="noConversion"/>
  <hyperlinks>
    <hyperlink ref="A1" location="'objeto de dominio'!A1" display="valor inicial " xr:uid="{6DCB1E34-F30F-4C26-B0FA-9DF25B2A7D39}"/>
    <hyperlink ref="A2" location="rubro!A6" display="rubro!A6" xr:uid="{E6FC2514-19BE-4C8A-AEC1-2804591A9298}"/>
    <hyperlink ref="B2" location="rubro!A7" display="rubro!A7" xr:uid="{28961F8C-41EA-48E1-B3FC-0472402859D5}"/>
    <hyperlink ref="C2" location="rubro!A8" display="rubro!A8" xr:uid="{A02E978D-FDEA-4D09-89D4-E3232492192E}"/>
    <hyperlink ref="D2" location="entradas!A8" display="entradas!A8" xr:uid="{6A5860B5-F74F-4295-8FAF-31EF77B54A0C}"/>
    <hyperlink ref="E2" location="entradas!A9" display="entradas!A9" xr:uid="{B27CC59F-47A0-44DE-A072-E8DB93EF824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95E7B-5341-4AFE-9AA9-7F697B128173}">
  <dimension ref="A1:P16"/>
  <sheetViews>
    <sheetView zoomScaleNormal="100" workbookViewId="0">
      <selection sqref="A1:P15"/>
    </sheetView>
  </sheetViews>
  <sheetFormatPr baseColWidth="10" defaultRowHeight="15" x14ac:dyDescent="0.25"/>
  <cols>
    <col min="1" max="1" width="20.28515625" style="5" bestFit="1" customWidth="1"/>
    <col min="2" max="2" width="55.5703125" style="5" bestFit="1" customWidth="1"/>
    <col min="3" max="3" width="15.5703125" style="5" bestFit="1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37.42578125" style="5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68" t="s">
        <v>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</row>
    <row r="2" spans="1:16" x14ac:dyDescent="0.25">
      <c r="A2" s="9" t="str">
        <f>'objeto de dominio'!$A$1</f>
        <v>objetos de dominio</v>
      </c>
      <c r="B2" s="69" t="str">
        <f>'objeto de dominio'!A4</f>
        <v>salida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</row>
    <row r="3" spans="1:16" x14ac:dyDescent="0.25">
      <c r="A3" s="10" t="str">
        <f>'objeto de dominio'!B1</f>
        <v>descripcion</v>
      </c>
      <c r="B3" s="70" t="str">
        <f>'objeto de dominio'!B4</f>
        <v>Entidad que representa la salida de los productos que salen y lo ejecuta el usuario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</row>
    <row r="4" spans="1:16" x14ac:dyDescent="0.25">
      <c r="A4" s="4" t="s">
        <v>55</v>
      </c>
      <c r="H4" s="11"/>
      <c r="J4" s="11"/>
    </row>
    <row r="5" spans="1:16" x14ac:dyDescent="0.25">
      <c r="A5" s="20" t="s">
        <v>11</v>
      </c>
      <c r="B5" s="21" t="s">
        <v>14</v>
      </c>
      <c r="C5" s="20" t="s">
        <v>15</v>
      </c>
      <c r="D5" s="20" t="s">
        <v>16</v>
      </c>
      <c r="E5" s="20" t="s">
        <v>17</v>
      </c>
      <c r="F5" s="20" t="s">
        <v>18</v>
      </c>
      <c r="G5" s="20" t="s">
        <v>19</v>
      </c>
      <c r="H5" s="21" t="s">
        <v>20</v>
      </c>
      <c r="I5" s="20" t="s">
        <v>24</v>
      </c>
      <c r="J5" s="21" t="s">
        <v>27</v>
      </c>
      <c r="K5" s="20" t="s">
        <v>29</v>
      </c>
      <c r="L5" s="21" t="s">
        <v>34</v>
      </c>
      <c r="M5" s="20" t="s">
        <v>33</v>
      </c>
      <c r="N5" s="21" t="s">
        <v>35</v>
      </c>
      <c r="O5" s="20" t="s">
        <v>36</v>
      </c>
      <c r="P5" s="21" t="s">
        <v>10</v>
      </c>
    </row>
    <row r="6" spans="1:16" x14ac:dyDescent="0.25">
      <c r="A6" s="22" t="s">
        <v>12</v>
      </c>
      <c r="B6" s="45" t="s">
        <v>1</v>
      </c>
      <c r="C6" s="22">
        <v>36</v>
      </c>
      <c r="D6" s="22">
        <v>36</v>
      </c>
      <c r="E6" s="22"/>
      <c r="F6" s="22"/>
      <c r="G6" s="22"/>
      <c r="H6" s="23" t="s">
        <v>21</v>
      </c>
      <c r="I6" s="22"/>
      <c r="J6" s="24" t="s">
        <v>28</v>
      </c>
      <c r="K6" s="22" t="s">
        <v>31</v>
      </c>
      <c r="L6" s="22" t="s">
        <v>32</v>
      </c>
      <c r="M6" s="22" t="s">
        <v>31</v>
      </c>
      <c r="N6" s="22" t="s">
        <v>32</v>
      </c>
      <c r="O6" s="22" t="s">
        <v>31</v>
      </c>
      <c r="P6" s="22" t="s">
        <v>39</v>
      </c>
    </row>
    <row r="7" spans="1:16" x14ac:dyDescent="0.25">
      <c r="A7" s="22" t="s">
        <v>13</v>
      </c>
      <c r="B7" s="45" t="s">
        <v>1</v>
      </c>
      <c r="C7" s="22">
        <v>1</v>
      </c>
      <c r="D7" s="22">
        <v>50</v>
      </c>
      <c r="E7" s="22"/>
      <c r="F7" s="22"/>
      <c r="G7" s="22"/>
      <c r="H7" s="23" t="s">
        <v>22</v>
      </c>
      <c r="I7" s="22"/>
      <c r="J7" s="24" t="s">
        <v>28</v>
      </c>
      <c r="K7" s="22" t="s">
        <v>32</v>
      </c>
      <c r="L7" s="22" t="s">
        <v>32</v>
      </c>
      <c r="M7" s="22" t="s">
        <v>31</v>
      </c>
      <c r="N7" s="22" t="s">
        <v>32</v>
      </c>
      <c r="O7" s="22" t="s">
        <v>32</v>
      </c>
      <c r="P7" s="22" t="s">
        <v>76</v>
      </c>
    </row>
    <row r="8" spans="1:16" ht="15" customHeight="1" x14ac:dyDescent="0.25">
      <c r="A8" s="22" t="s">
        <v>72</v>
      </c>
      <c r="B8" s="45" t="s">
        <v>1</v>
      </c>
      <c r="C8" s="22">
        <v>1</v>
      </c>
      <c r="D8" s="22">
        <v>100</v>
      </c>
      <c r="E8" s="22"/>
      <c r="F8" s="22"/>
      <c r="G8" s="22"/>
      <c r="H8" s="23" t="s">
        <v>23</v>
      </c>
      <c r="I8" s="23"/>
      <c r="J8" s="24" t="s">
        <v>28</v>
      </c>
      <c r="K8" s="22" t="s">
        <v>32</v>
      </c>
      <c r="L8" s="22" t="s">
        <v>32</v>
      </c>
      <c r="M8" s="22" t="s">
        <v>31</v>
      </c>
      <c r="N8" s="22" t="s">
        <v>32</v>
      </c>
      <c r="O8" s="22" t="s">
        <v>32</v>
      </c>
      <c r="P8" s="22" t="s">
        <v>77</v>
      </c>
    </row>
    <row r="9" spans="1:16" x14ac:dyDescent="0.25">
      <c r="A9" s="40" t="s">
        <v>86</v>
      </c>
      <c r="B9" s="48" t="s">
        <v>2</v>
      </c>
      <c r="C9" s="42">
        <v>1</v>
      </c>
      <c r="D9" s="42">
        <v>10</v>
      </c>
      <c r="E9" s="42"/>
      <c r="F9" s="42"/>
      <c r="G9" s="42"/>
      <c r="H9" s="41" t="s">
        <v>75</v>
      </c>
      <c r="I9" s="41"/>
      <c r="J9" s="43" t="s">
        <v>28</v>
      </c>
      <c r="K9" s="42" t="s">
        <v>32</v>
      </c>
      <c r="L9" s="42" t="s">
        <v>32</v>
      </c>
      <c r="M9" s="42" t="s">
        <v>31</v>
      </c>
      <c r="N9" s="42" t="s">
        <v>32</v>
      </c>
      <c r="O9" s="42" t="s">
        <v>32</v>
      </c>
      <c r="P9" s="42" t="s">
        <v>78</v>
      </c>
    </row>
    <row r="10" spans="1:16" x14ac:dyDescent="0.25">
      <c r="A10" s="49" t="s">
        <v>5</v>
      </c>
      <c r="B10" s="50" t="s">
        <v>6</v>
      </c>
      <c r="C10" s="50" t="s">
        <v>6</v>
      </c>
      <c r="D10" s="50" t="s">
        <v>6</v>
      </c>
      <c r="E10" s="50"/>
      <c r="F10" s="50"/>
      <c r="G10" s="50"/>
      <c r="H10" s="50" t="s">
        <v>88</v>
      </c>
      <c r="I10" s="50" t="s">
        <v>89</v>
      </c>
      <c r="J10" s="51"/>
      <c r="K10" s="50" t="s">
        <v>31</v>
      </c>
      <c r="L10" s="50" t="s">
        <v>32</v>
      </c>
      <c r="M10" s="50" t="s">
        <v>31</v>
      </c>
      <c r="N10" s="50" t="s">
        <v>32</v>
      </c>
      <c r="O10" s="50" t="s">
        <v>32</v>
      </c>
      <c r="P10" s="50" t="s">
        <v>90</v>
      </c>
    </row>
    <row r="13" spans="1:16" x14ac:dyDescent="0.25">
      <c r="A13" s="28"/>
      <c r="B13" s="28"/>
      <c r="C13" s="28"/>
      <c r="D13" s="28"/>
      <c r="E13" s="28"/>
      <c r="F13" s="28"/>
      <c r="G13" s="28"/>
      <c r="H13" s="29"/>
      <c r="I13" s="28"/>
      <c r="J13" s="29"/>
      <c r="K13" s="28"/>
      <c r="L13" s="28"/>
      <c r="M13" s="28"/>
      <c r="N13" s="28"/>
      <c r="O13" s="28"/>
      <c r="P13" s="28"/>
    </row>
    <row r="14" spans="1:16" x14ac:dyDescent="0.25">
      <c r="A14" s="36" t="s">
        <v>41</v>
      </c>
      <c r="B14" s="36" t="s">
        <v>9</v>
      </c>
      <c r="C14" s="36" t="s">
        <v>11</v>
      </c>
      <c r="H14" s="11"/>
    </row>
    <row r="15" spans="1:16" x14ac:dyDescent="0.25">
      <c r="A15" s="37" t="s">
        <v>42</v>
      </c>
      <c r="B15" s="37" t="s">
        <v>79</v>
      </c>
      <c r="C15" s="38" t="str">
        <f>A7</f>
        <v>nombre</v>
      </c>
      <c r="H15" s="11"/>
    </row>
    <row r="16" spans="1:16" x14ac:dyDescent="0.25">
      <c r="A16" s="37" t="s">
        <v>44</v>
      </c>
      <c r="B16" s="37" t="s">
        <v>80</v>
      </c>
      <c r="C16" s="37" t="str">
        <f>A9</f>
        <v>valor salida</v>
      </c>
      <c r="H16" s="11"/>
    </row>
  </sheetData>
  <mergeCells count="3">
    <mergeCell ref="A1:P1"/>
    <mergeCell ref="B2:P2"/>
    <mergeCell ref="B3:P3"/>
  </mergeCells>
  <hyperlinks>
    <hyperlink ref="A1" location="'objeto de dominio'!A1" display="valor inicial " xr:uid="{8A056860-BB44-4A49-8558-1F0847D1108A}"/>
    <hyperlink ref="A4" location="'salidas datos simulados'!A1" display="datos simulados" xr:uid="{9A6AFD02-7ADF-4429-B7C2-3D417AF7EFE8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7617C11-3FA9-4779-A408-1114C9412228}">
          <x14:formula1>
            <xm:f>valores!$B$2:$B$3</xm:f>
          </x14:formula1>
          <xm:sqref>K10:O10</xm:sqref>
        </x14:dataValidation>
        <x14:dataValidation type="list" allowBlank="1" showInputMessage="1" showErrorMessage="1" xr:uid="{2B66C66D-5234-4DFC-AC62-C5AE8ABAE7AB}">
          <x14:formula1>
            <xm:f>valores!$A$2:$A$7</xm:f>
          </x14:formula1>
          <xm:sqref>B6:B9 B10:D10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F739F-67E3-4204-8A0A-2335A5A0DE4E}">
  <dimension ref="A1:P4"/>
  <sheetViews>
    <sheetView workbookViewId="0">
      <selection sqref="A1:D1"/>
    </sheetView>
  </sheetViews>
  <sheetFormatPr baseColWidth="10" defaultRowHeight="15" x14ac:dyDescent="0.25"/>
  <cols>
    <col min="1" max="1" width="12.42578125" bestFit="1" customWidth="1"/>
    <col min="2" max="2" width="10.42578125" bestFit="1" customWidth="1"/>
    <col min="3" max="3" width="34" bestFit="1" customWidth="1"/>
    <col min="4" max="4" width="31" customWidth="1"/>
    <col min="5" max="5" width="40" bestFit="1" customWidth="1"/>
  </cols>
  <sheetData>
    <row r="1" spans="1:16" x14ac:dyDescent="0.25">
      <c r="A1" s="68" t="s">
        <v>7</v>
      </c>
      <c r="B1" s="68"/>
      <c r="C1" s="68"/>
      <c r="D1" s="68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usuario!A6</f>
        <v>id</v>
      </c>
      <c r="B2" s="3" t="str">
        <f>usuario!A7</f>
        <v>nombre</v>
      </c>
      <c r="C2" s="4" t="str">
        <f>entradas!$A$7</f>
        <v>ubicación</v>
      </c>
      <c r="D2" s="3" t="str">
        <f>entradas!$A$8</f>
        <v>valor entrada</v>
      </c>
      <c r="E2" s="3" t="str">
        <f>entradas!$A$9</f>
        <v>fecha</v>
      </c>
    </row>
    <row r="3" spans="1:16" x14ac:dyDescent="0.25">
      <c r="A3">
        <v>1</v>
      </c>
      <c r="B3" t="s">
        <v>91</v>
      </c>
      <c r="C3" t="s">
        <v>94</v>
      </c>
      <c r="D3" t="s">
        <v>92</v>
      </c>
      <c r="E3" t="s">
        <v>95</v>
      </c>
    </row>
    <row r="4" spans="1:16" x14ac:dyDescent="0.25">
      <c r="A4">
        <v>2</v>
      </c>
      <c r="B4" t="s">
        <v>93</v>
      </c>
      <c r="C4" t="s">
        <v>94</v>
      </c>
      <c r="D4" t="s">
        <v>92</v>
      </c>
      <c r="E4" t="s">
        <v>95</v>
      </c>
    </row>
  </sheetData>
  <mergeCells count="1">
    <mergeCell ref="A1:D1"/>
  </mergeCells>
  <hyperlinks>
    <hyperlink ref="A2" location="'tipo rubro'!A6" display="'tipo rubro'!A6" xr:uid="{25F866B8-344C-432E-B61D-3EBE992D20F4}"/>
    <hyperlink ref="B2" location="'tipo rubro'!A7" display="'tipo rubro'!A7" xr:uid="{7B02573B-7E1C-4759-8E6C-B2DECB89A039}"/>
    <hyperlink ref="A1" location="'objeto de dominio'!A1" display="valor inicial " xr:uid="{9D12E91A-9910-48D6-9417-A38EF7D62832}"/>
    <hyperlink ref="C2" location="salidas!A7" display="salidas!A7" xr:uid="{CF4A8A4C-B91F-4238-A184-AF70E5B3934D}"/>
    <hyperlink ref="D2" location="salidas!A8" display="salidas!A8" xr:uid="{7BC3003A-8A2F-4E38-82BE-67A7BE6081E8}"/>
    <hyperlink ref="E2" location="salidas!A9" display="salidas!A9" xr:uid="{4DD6FF31-4F36-4804-96C8-67EDA4F0519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ECC26B2-7D4D-47FA-9EA8-D711A6C99780}">
          <x14:formula1>
            <xm:f>valores!$C$2:$C$3</xm:f>
          </x14:formula1>
          <xm:sqref>D3:D4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1AC8-F440-45B0-90F7-F04147D538D3}">
  <dimension ref="A1:P18"/>
  <sheetViews>
    <sheetView zoomScaleNormal="100" workbookViewId="0">
      <pane xSplit="1" topLeftCell="B1" activePane="topRight" state="frozen"/>
      <selection pane="topRight" activeCell="A17" sqref="A17:C18"/>
    </sheetView>
  </sheetViews>
  <sheetFormatPr baseColWidth="10" defaultRowHeight="15" x14ac:dyDescent="0.25"/>
  <cols>
    <col min="1" max="1" width="18.42578125" style="5" bestFit="1" customWidth="1"/>
    <col min="2" max="2" width="36.7109375" style="11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68" t="s">
        <v>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</row>
    <row r="2" spans="1:16" x14ac:dyDescent="0.25">
      <c r="A2" s="9" t="str">
        <f>'objeto de dominio'!$A$1</f>
        <v>objetos de dominio</v>
      </c>
      <c r="B2" s="69" t="str">
        <f>'objeto de dominio'!A5</f>
        <v>producto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</row>
    <row r="3" spans="1:16" x14ac:dyDescent="0.25">
      <c r="A3" s="10" t="str">
        <f>'objeto de dominio'!B1</f>
        <v>descripcion</v>
      </c>
      <c r="B3" s="70" t="str">
        <f>'objeto de dominio'!B5</f>
        <v>Entidad que representa el producto y los diferentes aspectos y cuidados de este  y es guardado en estanterias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</row>
    <row r="4" spans="1:16" x14ac:dyDescent="0.25">
      <c r="A4" s="4" t="s">
        <v>55</v>
      </c>
      <c r="H4" s="11"/>
      <c r="J4" s="11"/>
    </row>
    <row r="5" spans="1:16" x14ac:dyDescent="0.25">
      <c r="A5" s="7" t="s">
        <v>11</v>
      </c>
      <c r="B5" s="12" t="s">
        <v>14</v>
      </c>
      <c r="C5" s="7" t="s">
        <v>15</v>
      </c>
      <c r="D5" s="7" t="s">
        <v>16</v>
      </c>
      <c r="E5" s="7" t="s">
        <v>17</v>
      </c>
      <c r="F5" s="7" t="s">
        <v>18</v>
      </c>
      <c r="G5" s="7" t="s">
        <v>19</v>
      </c>
      <c r="H5" s="12" t="s">
        <v>20</v>
      </c>
      <c r="I5" s="7" t="s">
        <v>24</v>
      </c>
      <c r="J5" s="12" t="s">
        <v>27</v>
      </c>
      <c r="K5" s="7" t="s">
        <v>29</v>
      </c>
      <c r="L5" s="12" t="s">
        <v>34</v>
      </c>
      <c r="M5" s="7" t="s">
        <v>33</v>
      </c>
      <c r="N5" s="12" t="s">
        <v>35</v>
      </c>
      <c r="O5" s="7" t="s">
        <v>36</v>
      </c>
      <c r="P5" s="12" t="s">
        <v>10</v>
      </c>
    </row>
    <row r="6" spans="1:16" x14ac:dyDescent="0.25">
      <c r="A6" s="8" t="s">
        <v>12</v>
      </c>
      <c r="B6" s="13" t="s">
        <v>1</v>
      </c>
      <c r="C6" s="8">
        <v>36</v>
      </c>
      <c r="D6" s="8">
        <v>36</v>
      </c>
      <c r="E6" s="8"/>
      <c r="F6" s="8"/>
      <c r="G6" s="8"/>
      <c r="H6" s="13" t="s">
        <v>21</v>
      </c>
      <c r="I6" s="8"/>
      <c r="J6" s="14" t="s">
        <v>28</v>
      </c>
      <c r="K6" s="8" t="s">
        <v>31</v>
      </c>
      <c r="L6" s="8" t="s">
        <v>32</v>
      </c>
      <c r="M6" s="8" t="s">
        <v>31</v>
      </c>
      <c r="N6" s="8" t="s">
        <v>32</v>
      </c>
      <c r="O6" s="8" t="s">
        <v>31</v>
      </c>
      <c r="P6" s="8" t="s">
        <v>39</v>
      </c>
    </row>
    <row r="7" spans="1:16" x14ac:dyDescent="0.25">
      <c r="A7" s="8" t="s">
        <v>13</v>
      </c>
      <c r="B7" s="13" t="s">
        <v>1</v>
      </c>
      <c r="C7" s="8">
        <v>1</v>
      </c>
      <c r="D7" s="8">
        <v>50</v>
      </c>
      <c r="E7" s="8"/>
      <c r="F7" s="8"/>
      <c r="G7" s="8"/>
      <c r="H7" s="13" t="s">
        <v>22</v>
      </c>
      <c r="I7" s="8"/>
      <c r="J7" s="14" t="s">
        <v>28</v>
      </c>
      <c r="K7" s="8" t="s">
        <v>32</v>
      </c>
      <c r="L7" s="8" t="s">
        <v>32</v>
      </c>
      <c r="M7" s="8" t="s">
        <v>31</v>
      </c>
      <c r="N7" s="8" t="s">
        <v>32</v>
      </c>
      <c r="O7" s="8" t="s">
        <v>32</v>
      </c>
      <c r="P7" s="8" t="s">
        <v>38</v>
      </c>
    </row>
    <row r="8" spans="1:16" x14ac:dyDescent="0.25">
      <c r="A8" s="8" t="s">
        <v>111</v>
      </c>
      <c r="B8" s="13" t="s">
        <v>1</v>
      </c>
      <c r="C8" s="8">
        <v>1</v>
      </c>
      <c r="D8" s="8">
        <v>20</v>
      </c>
      <c r="E8" s="8"/>
      <c r="F8" s="8"/>
      <c r="G8" s="8"/>
      <c r="H8" s="13" t="s">
        <v>22</v>
      </c>
      <c r="I8" s="8"/>
      <c r="J8" s="14" t="s">
        <v>28</v>
      </c>
      <c r="K8" s="8" t="s">
        <v>32</v>
      </c>
      <c r="L8" s="8" t="s">
        <v>32</v>
      </c>
      <c r="M8" s="8" t="s">
        <v>31</v>
      </c>
      <c r="N8" s="8" t="s">
        <v>32</v>
      </c>
      <c r="O8" s="8" t="s">
        <v>32</v>
      </c>
      <c r="P8" s="8" t="s">
        <v>114</v>
      </c>
    </row>
    <row r="9" spans="1:16" x14ac:dyDescent="0.25">
      <c r="A9" s="8" t="s">
        <v>87</v>
      </c>
      <c r="B9" s="13" t="s">
        <v>2</v>
      </c>
      <c r="C9" s="8">
        <v>1</v>
      </c>
      <c r="D9" s="8">
        <v>7</v>
      </c>
      <c r="E9" s="8"/>
      <c r="F9" s="8"/>
      <c r="G9" s="8"/>
      <c r="H9" s="13" t="s">
        <v>113</v>
      </c>
      <c r="I9" s="8"/>
      <c r="J9" s="14" t="s">
        <v>28</v>
      </c>
      <c r="K9" s="8" t="s">
        <v>32</v>
      </c>
      <c r="L9" s="8" t="s">
        <v>32</v>
      </c>
      <c r="M9" s="8" t="s">
        <v>31</v>
      </c>
      <c r="N9" s="8" t="s">
        <v>32</v>
      </c>
      <c r="O9" s="8" t="s">
        <v>32</v>
      </c>
      <c r="P9" s="8" t="s">
        <v>115</v>
      </c>
    </row>
    <row r="10" spans="1:16" x14ac:dyDescent="0.25">
      <c r="A10" s="8" t="s">
        <v>117</v>
      </c>
      <c r="B10" s="13" t="s">
        <v>1</v>
      </c>
      <c r="C10" s="8">
        <v>1</v>
      </c>
      <c r="D10" s="8">
        <v>10</v>
      </c>
      <c r="E10" s="8"/>
      <c r="F10" s="8"/>
      <c r="G10" s="8"/>
      <c r="H10" s="13" t="s">
        <v>22</v>
      </c>
      <c r="I10" s="8"/>
      <c r="J10" s="14" t="s">
        <v>28</v>
      </c>
      <c r="K10" s="8" t="s">
        <v>32</v>
      </c>
      <c r="L10" s="8" t="s">
        <v>32</v>
      </c>
      <c r="M10" s="8" t="s">
        <v>31</v>
      </c>
      <c r="N10" s="8" t="s">
        <v>32</v>
      </c>
      <c r="O10" s="8" t="s">
        <v>32</v>
      </c>
      <c r="P10" s="8" t="s">
        <v>116</v>
      </c>
    </row>
    <row r="11" spans="1:16" x14ac:dyDescent="0.25">
      <c r="A11" s="8" t="s">
        <v>112</v>
      </c>
      <c r="B11" s="13" t="s">
        <v>1</v>
      </c>
      <c r="C11" s="8">
        <v>1</v>
      </c>
      <c r="D11" s="8">
        <v>200</v>
      </c>
      <c r="E11" s="8"/>
      <c r="F11" s="8"/>
      <c r="G11" s="8"/>
      <c r="H11" s="13" t="s">
        <v>22</v>
      </c>
      <c r="I11" s="8"/>
      <c r="J11" s="14" t="s">
        <v>28</v>
      </c>
      <c r="K11" s="8" t="s">
        <v>32</v>
      </c>
      <c r="L11" s="8" t="s">
        <v>32</v>
      </c>
      <c r="M11" s="8" t="s">
        <v>31</v>
      </c>
      <c r="N11" s="8" t="s">
        <v>31</v>
      </c>
      <c r="O11" s="8" t="s">
        <v>32</v>
      </c>
      <c r="P11" s="8" t="s">
        <v>118</v>
      </c>
    </row>
    <row r="12" spans="1:16" x14ac:dyDescent="0.25">
      <c r="A12" s="8" t="s">
        <v>10</v>
      </c>
      <c r="B12" s="13" t="s">
        <v>1</v>
      </c>
      <c r="C12" s="8">
        <v>1</v>
      </c>
      <c r="D12" s="8">
        <v>1000</v>
      </c>
      <c r="E12" s="8"/>
      <c r="F12" s="8"/>
      <c r="G12" s="8"/>
      <c r="H12" s="13" t="s">
        <v>23</v>
      </c>
      <c r="I12" s="13" t="s">
        <v>25</v>
      </c>
      <c r="J12" s="14" t="s">
        <v>28</v>
      </c>
      <c r="K12" s="8" t="s">
        <v>32</v>
      </c>
      <c r="L12" s="8" t="s">
        <v>32</v>
      </c>
      <c r="M12" s="8" t="s">
        <v>31</v>
      </c>
      <c r="N12" s="8" t="s">
        <v>32</v>
      </c>
      <c r="O12" s="8" t="s">
        <v>32</v>
      </c>
      <c r="P12" s="8" t="s">
        <v>37</v>
      </c>
    </row>
    <row r="13" spans="1:16" x14ac:dyDescent="0.25">
      <c r="A13" s="32"/>
      <c r="B13" s="33"/>
      <c r="C13" s="32"/>
      <c r="D13" s="32"/>
      <c r="E13" s="32"/>
      <c r="F13" s="32"/>
      <c r="G13" s="32"/>
      <c r="H13" s="33"/>
      <c r="I13" s="33"/>
      <c r="J13" s="34"/>
      <c r="K13" s="32"/>
      <c r="L13" s="32"/>
      <c r="M13" s="32"/>
      <c r="N13" s="32"/>
      <c r="O13" s="32"/>
      <c r="P13" s="32"/>
    </row>
    <row r="14" spans="1:16" x14ac:dyDescent="0.25">
      <c r="H14" s="11"/>
      <c r="J14" s="11"/>
    </row>
    <row r="15" spans="1:16" x14ac:dyDescent="0.25">
      <c r="A15" s="6" t="s">
        <v>41</v>
      </c>
      <c r="B15" s="55" t="s">
        <v>9</v>
      </c>
      <c r="C15" s="6" t="s">
        <v>11</v>
      </c>
      <c r="H15" s="11"/>
    </row>
    <row r="16" spans="1:16" ht="30" x14ac:dyDescent="0.25">
      <c r="A16" s="16" t="s">
        <v>42</v>
      </c>
      <c r="B16" s="53" t="s">
        <v>43</v>
      </c>
      <c r="C16" s="18" t="str">
        <f>A7</f>
        <v>nombre</v>
      </c>
      <c r="H16" s="11"/>
    </row>
    <row r="17" spans="1:8" x14ac:dyDescent="0.25">
      <c r="A17" s="71" t="s">
        <v>44</v>
      </c>
      <c r="B17" s="72" t="s">
        <v>45</v>
      </c>
      <c r="C17" s="17" t="s">
        <v>46</v>
      </c>
      <c r="H17" s="11"/>
    </row>
    <row r="18" spans="1:8" x14ac:dyDescent="0.25">
      <c r="A18" s="71"/>
      <c r="B18" s="72"/>
      <c r="C18" s="17" t="s">
        <v>47</v>
      </c>
      <c r="H18" s="11"/>
    </row>
  </sheetData>
  <mergeCells count="5">
    <mergeCell ref="A1:P1"/>
    <mergeCell ref="B2:P2"/>
    <mergeCell ref="B3:P3"/>
    <mergeCell ref="A17:A18"/>
    <mergeCell ref="B17:B18"/>
  </mergeCells>
  <hyperlinks>
    <hyperlink ref="A1" location="'objeto de dominio'!A1" display="valor inicial " xr:uid="{B8460968-8530-4368-8749-CE52A989105C}"/>
    <hyperlink ref="A4" location="'producto datos simulados'!A1" display="datos simulados" xr:uid="{E0A483AF-DE2C-431E-9EAC-3418A3988749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A5467DC-DD81-4CDF-9B8C-F3561C803DE6}">
          <x14:formula1>
            <xm:f>valores!$A$2:$A$6</xm:f>
          </x14:formula1>
          <xm:sqref>B6:B13</xm:sqref>
        </x14:dataValidation>
        <x14:dataValidation type="list" allowBlank="1" showInputMessage="1" showErrorMessage="1" xr:uid="{8E5DADB3-3FD8-41B2-BA96-F4BFA88D084A}">
          <x14:formula1>
            <xm:f>valores!$B$2:$B$3</xm:f>
          </x14:formula1>
          <xm:sqref>K6:O13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43EB5-7F8F-47B8-97BF-2F8952DF22E9}">
  <dimension ref="A1:O10"/>
  <sheetViews>
    <sheetView workbookViewId="0">
      <selection activeCell="G3" sqref="G3"/>
    </sheetView>
  </sheetViews>
  <sheetFormatPr baseColWidth="10" defaultRowHeight="15" x14ac:dyDescent="0.25"/>
  <cols>
    <col min="1" max="1" width="12.42578125" bestFit="1" customWidth="1"/>
    <col min="2" max="2" width="22" style="58" customWidth="1"/>
    <col min="3" max="3" width="11.42578125" bestFit="1" customWidth="1"/>
    <col min="5" max="5" width="17.140625" bestFit="1" customWidth="1"/>
    <col min="6" max="6" width="39.140625" style="58" customWidth="1"/>
    <col min="7" max="7" width="69.28515625" customWidth="1"/>
  </cols>
  <sheetData>
    <row r="1" spans="1:15" x14ac:dyDescent="0.25">
      <c r="A1" s="68" t="s">
        <v>7</v>
      </c>
      <c r="B1" s="68"/>
      <c r="C1" s="68"/>
      <c r="D1" s="15"/>
      <c r="E1" s="15"/>
      <c r="F1" s="59"/>
      <c r="G1" s="15"/>
      <c r="H1" s="15"/>
      <c r="I1" s="15"/>
      <c r="J1" s="15"/>
      <c r="K1" s="15"/>
      <c r="L1" s="15"/>
      <c r="M1" s="15"/>
      <c r="N1" s="15"/>
      <c r="O1" s="15"/>
    </row>
    <row r="2" spans="1:15" x14ac:dyDescent="0.25">
      <c r="A2" s="3" t="str">
        <f>usuario!A6</f>
        <v>id</v>
      </c>
      <c r="B2" s="57" t="str">
        <f>producto!$A$7</f>
        <v>nombre</v>
      </c>
      <c r="C2" s="3" t="str">
        <f>producto!$A$8</f>
        <v>Tipo unidad</v>
      </c>
      <c r="D2" s="3" t="str">
        <f>producto!$A$9</f>
        <v>cantidad</v>
      </c>
      <c r="E2" s="3" t="str">
        <f>producto!$A$10</f>
        <v>unidad de medida</v>
      </c>
      <c r="F2" s="57" t="str">
        <f>producto!$A$11</f>
        <v>cuidados</v>
      </c>
      <c r="G2" s="3" t="str">
        <f>producto!$A$12</f>
        <v xml:space="preserve">descripcion </v>
      </c>
    </row>
    <row r="3" spans="1:15" ht="30" x14ac:dyDescent="0.25">
      <c r="A3">
        <v>1</v>
      </c>
      <c r="B3" s="58" t="s">
        <v>119</v>
      </c>
      <c r="C3" t="s">
        <v>122</v>
      </c>
      <c r="D3">
        <v>35</v>
      </c>
      <c r="E3" t="s">
        <v>126</v>
      </c>
      <c r="F3" s="58" t="s">
        <v>127</v>
      </c>
      <c r="G3" s="58" t="s">
        <v>128</v>
      </c>
    </row>
    <row r="4" spans="1:15" x14ac:dyDescent="0.25">
      <c r="A4">
        <v>2</v>
      </c>
      <c r="C4" t="s">
        <v>122</v>
      </c>
    </row>
    <row r="8" spans="1:15" x14ac:dyDescent="0.25">
      <c r="C8" t="s">
        <v>97</v>
      </c>
      <c r="D8" t="s">
        <v>122</v>
      </c>
      <c r="E8" t="s">
        <v>123</v>
      </c>
      <c r="F8" s="58" t="s">
        <v>124</v>
      </c>
    </row>
    <row r="9" spans="1:15" x14ac:dyDescent="0.25">
      <c r="C9" t="s">
        <v>120</v>
      </c>
      <c r="D9" t="s">
        <v>125</v>
      </c>
    </row>
    <row r="10" spans="1:15" x14ac:dyDescent="0.25">
      <c r="C10" t="s">
        <v>121</v>
      </c>
    </row>
  </sheetData>
  <mergeCells count="1">
    <mergeCell ref="A1:C1"/>
  </mergeCells>
  <hyperlinks>
    <hyperlink ref="A2" location="'tipo rubro'!A6" display="'tipo rubro'!A6" xr:uid="{2D05F395-A974-48DE-A483-376CC9739DB0}"/>
    <hyperlink ref="B2" location="'tipo rubro'!A8" display="'tipo rubro'!A8" xr:uid="{4E68A10D-DEFE-46DE-A8D3-0A8543887C37}"/>
    <hyperlink ref="C2" location="'tipo rubro'!A9" display="'tipo rubro'!A9" xr:uid="{DEAE0BC8-B528-46A0-8A07-9D91A8C78EC9}"/>
    <hyperlink ref="A1" location="'objeto de dominio'!A1" display="valor inicial " xr:uid="{7B415D16-C448-4B2C-A650-EB1039073927}"/>
    <hyperlink ref="D2" location="producto!A9" display="producto!A9" xr:uid="{111E3087-E847-4019-B37F-AB5F8CC4E69E}"/>
    <hyperlink ref="E2:G2" location="producto!A9" display="producto!A9" xr:uid="{4189D531-F9A0-4A86-83D9-BDBF79DFDC05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A2EA7-E911-400F-8BA4-06A73A5DAAFE}">
  <dimension ref="A1:P15"/>
  <sheetViews>
    <sheetView topLeftCell="A4" workbookViewId="0">
      <selection activeCell="B19" sqref="B19"/>
    </sheetView>
  </sheetViews>
  <sheetFormatPr baseColWidth="10" defaultRowHeight="15" x14ac:dyDescent="0.25"/>
  <cols>
    <col min="1" max="1" width="14.42578125" customWidth="1"/>
    <col min="2" max="2" width="56.42578125" style="58" customWidth="1"/>
    <col min="3" max="3" width="17.28515625" customWidth="1"/>
    <col min="4" max="4" width="15.85546875" bestFit="1" customWidth="1"/>
    <col min="8" max="8" width="36.85546875" customWidth="1"/>
    <col min="9" max="9" width="20.7109375" customWidth="1"/>
    <col min="10" max="10" width="34.28515625" customWidth="1"/>
    <col min="16" max="16" width="53" customWidth="1"/>
  </cols>
  <sheetData>
    <row r="1" spans="1:16" x14ac:dyDescent="0.25">
      <c r="A1" s="68" t="s">
        <v>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</row>
    <row r="2" spans="1:16" x14ac:dyDescent="0.25">
      <c r="A2" s="9" t="str">
        <f>'objeto de dominio'!$A$1</f>
        <v>objetos de dominio</v>
      </c>
      <c r="B2" s="69" t="str">
        <f>'objeto de dominio'!A4</f>
        <v>salida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</row>
    <row r="3" spans="1:16" x14ac:dyDescent="0.25">
      <c r="A3" s="10" t="str">
        <f>'objeto de dominio'!B1</f>
        <v>descripcion</v>
      </c>
      <c r="B3" s="70" t="str">
        <f>'objeto de dominio'!B4</f>
        <v>Entidad que representa la salida de los productos que salen y lo ejecuta el usuario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</row>
    <row r="4" spans="1:16" x14ac:dyDescent="0.25">
      <c r="A4" s="4" t="s">
        <v>55</v>
      </c>
      <c r="B4" s="11"/>
      <c r="C4" s="5"/>
      <c r="D4" s="5"/>
      <c r="E4" s="5"/>
      <c r="F4" s="5"/>
      <c r="G4" s="5"/>
      <c r="H4" s="11"/>
      <c r="I4" s="5"/>
      <c r="J4" s="11"/>
      <c r="K4" s="5"/>
      <c r="L4" s="5"/>
      <c r="M4" s="5"/>
      <c r="N4" s="5"/>
      <c r="O4" s="5"/>
      <c r="P4" s="5"/>
    </row>
    <row r="5" spans="1:16" s="58" customFormat="1" ht="30" x14ac:dyDescent="0.25">
      <c r="A5" s="21" t="s">
        <v>11</v>
      </c>
      <c r="B5" s="21" t="s">
        <v>14</v>
      </c>
      <c r="C5" s="21" t="s">
        <v>15</v>
      </c>
      <c r="D5" s="21" t="s">
        <v>16</v>
      </c>
      <c r="E5" s="21" t="s">
        <v>17</v>
      </c>
      <c r="F5" s="21" t="s">
        <v>18</v>
      </c>
      <c r="G5" s="21" t="s">
        <v>19</v>
      </c>
      <c r="H5" s="21" t="s">
        <v>20</v>
      </c>
      <c r="I5" s="21" t="s">
        <v>24</v>
      </c>
      <c r="J5" s="21" t="s">
        <v>27</v>
      </c>
      <c r="K5" s="21" t="s">
        <v>29</v>
      </c>
      <c r="L5" s="21" t="s">
        <v>34</v>
      </c>
      <c r="M5" s="21" t="s">
        <v>33</v>
      </c>
      <c r="N5" s="21" t="s">
        <v>35</v>
      </c>
      <c r="O5" s="21" t="s">
        <v>36</v>
      </c>
      <c r="P5" s="21" t="s">
        <v>10</v>
      </c>
    </row>
    <row r="6" spans="1:16" s="58" customFormat="1" ht="30" x14ac:dyDescent="0.25">
      <c r="A6" s="23" t="s">
        <v>12</v>
      </c>
      <c r="B6" s="45" t="s">
        <v>1</v>
      </c>
      <c r="C6" s="23">
        <v>36</v>
      </c>
      <c r="D6" s="23">
        <v>36</v>
      </c>
      <c r="E6" s="23"/>
      <c r="F6" s="23"/>
      <c r="G6" s="23"/>
      <c r="H6" s="23" t="s">
        <v>21</v>
      </c>
      <c r="I6" s="23"/>
      <c r="J6" s="24" t="s">
        <v>28</v>
      </c>
      <c r="K6" s="23" t="s">
        <v>31</v>
      </c>
      <c r="L6" s="23" t="s">
        <v>32</v>
      </c>
      <c r="M6" s="23" t="s">
        <v>31</v>
      </c>
      <c r="N6" s="23" t="s">
        <v>32</v>
      </c>
      <c r="O6" s="23" t="s">
        <v>31</v>
      </c>
      <c r="P6" s="23" t="s">
        <v>39</v>
      </c>
    </row>
    <row r="7" spans="1:16" s="58" customFormat="1" ht="30" x14ac:dyDescent="0.25">
      <c r="A7" s="23" t="s">
        <v>13</v>
      </c>
      <c r="B7" s="45" t="s">
        <v>1</v>
      </c>
      <c r="C7" s="23">
        <v>1</v>
      </c>
      <c r="D7" s="23">
        <v>50</v>
      </c>
      <c r="E7" s="23"/>
      <c r="F7" s="23"/>
      <c r="G7" s="23"/>
      <c r="H7" s="23" t="s">
        <v>22</v>
      </c>
      <c r="I7" s="23"/>
      <c r="J7" s="24" t="s">
        <v>28</v>
      </c>
      <c r="K7" s="23" t="s">
        <v>32</v>
      </c>
      <c r="L7" s="23" t="s">
        <v>32</v>
      </c>
      <c r="M7" s="23" t="s">
        <v>31</v>
      </c>
      <c r="N7" s="23" t="s">
        <v>32</v>
      </c>
      <c r="O7" s="23" t="s">
        <v>32</v>
      </c>
      <c r="P7" s="23" t="s">
        <v>76</v>
      </c>
    </row>
    <row r="8" spans="1:16" s="58" customFormat="1" ht="30" x14ac:dyDescent="0.25">
      <c r="A8" s="23" t="s">
        <v>129</v>
      </c>
      <c r="B8" s="45" t="s">
        <v>1</v>
      </c>
      <c r="C8" s="23" t="s">
        <v>129</v>
      </c>
      <c r="D8" s="23" t="s">
        <v>129</v>
      </c>
      <c r="E8" s="23"/>
      <c r="F8" s="23"/>
      <c r="G8" s="23"/>
      <c r="H8" s="23" t="s">
        <v>129</v>
      </c>
      <c r="I8" s="23"/>
      <c r="J8" s="24" t="s">
        <v>28</v>
      </c>
      <c r="K8" s="23" t="s">
        <v>32</v>
      </c>
      <c r="L8" s="23" t="s">
        <v>32</v>
      </c>
      <c r="M8" s="23" t="s">
        <v>31</v>
      </c>
      <c r="N8" s="23" t="s">
        <v>32</v>
      </c>
      <c r="O8" s="23" t="s">
        <v>32</v>
      </c>
      <c r="P8" s="23" t="s">
        <v>130</v>
      </c>
    </row>
    <row r="9" spans="1:16" s="58" customFormat="1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</row>
    <row r="10" spans="1:16" s="58" customFormat="1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16" s="58" customFormat="1" x14ac:dyDescent="0.25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</row>
    <row r="12" spans="1:16" s="58" customFormat="1" ht="30" x14ac:dyDescent="0.25">
      <c r="A12" s="60" t="s">
        <v>41</v>
      </c>
      <c r="B12" s="60" t="s">
        <v>9</v>
      </c>
      <c r="C12" s="60" t="s">
        <v>11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</row>
    <row r="13" spans="1:16" s="58" customFormat="1" x14ac:dyDescent="0.25">
      <c r="A13" s="61" t="s">
        <v>42</v>
      </c>
      <c r="B13" s="61" t="s">
        <v>79</v>
      </c>
      <c r="C13" s="62" t="str">
        <f>A7</f>
        <v>nombre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</row>
    <row r="14" spans="1:16" s="58" customFormat="1" x14ac:dyDescent="0.25">
      <c r="A14" s="71" t="s">
        <v>44</v>
      </c>
      <c r="B14" s="72" t="s">
        <v>131</v>
      </c>
      <c r="C14" s="17" t="str">
        <f>$A$6</f>
        <v>identificador</v>
      </c>
    </row>
    <row r="15" spans="1:16" s="58" customFormat="1" x14ac:dyDescent="0.25">
      <c r="A15" s="71"/>
      <c r="B15" s="72"/>
      <c r="C15" s="17" t="str">
        <f>$A$7</f>
        <v>nombre</v>
      </c>
    </row>
  </sheetData>
  <mergeCells count="5">
    <mergeCell ref="A1:P1"/>
    <mergeCell ref="B2:P2"/>
    <mergeCell ref="B3:P3"/>
    <mergeCell ref="A14:A15"/>
    <mergeCell ref="B14:B15"/>
  </mergeCells>
  <hyperlinks>
    <hyperlink ref="A1" location="'objeto de dominio'!A1" display="valor inicial " xr:uid="{F37F4593-4498-4EC7-8E0E-5FB43A76AAF7}"/>
    <hyperlink ref="A4" location="'salidas datos simulados'!A1" display="datos simulados" xr:uid="{0F8E4A89-C478-4972-B12E-3ADEE56A6F7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515D65-CA7F-45CB-9DE4-834F9D3AA258}">
          <x14:formula1>
            <xm:f>valores!$A$2:$A$7</xm:f>
          </x14:formula1>
          <xm:sqref>B6:B8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72FBC-F101-43A2-9A15-A5F51F572629}">
  <dimension ref="A1:E4"/>
  <sheetViews>
    <sheetView workbookViewId="0">
      <selection sqref="A1:E4"/>
    </sheetView>
  </sheetViews>
  <sheetFormatPr baseColWidth="10" defaultRowHeight="15" x14ac:dyDescent="0.25"/>
  <sheetData>
    <row r="1" spans="1:5" x14ac:dyDescent="0.25">
      <c r="A1" s="68" t="s">
        <v>7</v>
      </c>
      <c r="B1" s="68"/>
      <c r="C1" s="68"/>
      <c r="D1" s="68"/>
      <c r="E1" s="15"/>
    </row>
    <row r="2" spans="1:5" x14ac:dyDescent="0.25">
      <c r="A2" s="3" t="str">
        <f>usuario!A6</f>
        <v>id</v>
      </c>
      <c r="B2" s="3" t="str">
        <f>usuario!A7</f>
        <v>nombre</v>
      </c>
      <c r="C2" s="4" t="str">
        <f>entradas!$A$7</f>
        <v>ubicación</v>
      </c>
      <c r="D2" s="3" t="str">
        <f>entradas!$A$8</f>
        <v>valor entrada</v>
      </c>
      <c r="E2" s="3" t="str">
        <f>entradas!$A$9</f>
        <v>fecha</v>
      </c>
    </row>
    <row r="3" spans="1:5" x14ac:dyDescent="0.25">
      <c r="A3">
        <v>1</v>
      </c>
      <c r="B3" t="s">
        <v>91</v>
      </c>
      <c r="C3" t="s">
        <v>94</v>
      </c>
      <c r="D3" t="s">
        <v>92</v>
      </c>
      <c r="E3" t="s">
        <v>95</v>
      </c>
    </row>
    <row r="4" spans="1:5" x14ac:dyDescent="0.25">
      <c r="A4">
        <v>2</v>
      </c>
      <c r="B4" t="s">
        <v>93</v>
      </c>
      <c r="C4" t="s">
        <v>94</v>
      </c>
      <c r="D4" t="s">
        <v>92</v>
      </c>
      <c r="E4" t="s">
        <v>95</v>
      </c>
    </row>
  </sheetData>
  <mergeCells count="1">
    <mergeCell ref="A1:D1"/>
  </mergeCells>
  <hyperlinks>
    <hyperlink ref="A2" location="'tipo rubro'!A6" display="'tipo rubro'!A6" xr:uid="{E021C538-7F97-4260-84C6-B0D96C2C2CDE}"/>
    <hyperlink ref="B2" location="'tipo rubro'!A7" display="'tipo rubro'!A7" xr:uid="{16FC90A0-8F2D-443F-92D2-5A613C32FFC0}"/>
    <hyperlink ref="A1" location="'objeto de dominio'!A1" display="valor inicial " xr:uid="{22EF27B2-3712-4727-9DB6-E375DD681F0B}"/>
    <hyperlink ref="C2" location="salidas!A7" display="salidas!A7" xr:uid="{459D7078-FE20-4058-A5A3-44A854DA52EA}"/>
    <hyperlink ref="D2" location="salidas!A8" display="salidas!A8" xr:uid="{ECDF1B80-DBFA-45B7-8DD8-323D56D1E15F}"/>
    <hyperlink ref="E2" location="salidas!A9" display="salidas!A9" xr:uid="{7DF1A59D-B4A0-4859-A37C-ACE6F1FE667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64BBC1-85F1-47E7-8FB0-CEEFC2D63746}">
          <x14:formula1>
            <xm:f>valores!$C$2:$C$3</xm:f>
          </x14:formula1>
          <xm:sqref>D3:D4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82A0-DB6A-4CD5-B840-CBF5C731FB0F}">
  <dimension ref="A1:P4"/>
  <sheetViews>
    <sheetView workbookViewId="0">
      <selection activeCell="C4" sqref="C4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54.7109375" style="58" customWidth="1"/>
    <col min="4" max="4" width="7.42578125" bestFit="1" customWidth="1"/>
  </cols>
  <sheetData>
    <row r="1" spans="1:16" x14ac:dyDescent="0.25">
      <c r="A1" s="68" t="s">
        <v>7</v>
      </c>
      <c r="B1" s="68"/>
      <c r="C1" s="68"/>
      <c r="D1" s="68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proveedor!$A$6</f>
        <v>identificador</v>
      </c>
      <c r="B2" s="3" t="str">
        <f>proveedor!$A$7</f>
        <v>nombre</v>
      </c>
      <c r="C2" s="57" t="str">
        <f>proveedor!$A$8</f>
        <v xml:space="preserve">descripcion </v>
      </c>
    </row>
    <row r="3" spans="1:16" ht="30" x14ac:dyDescent="0.25">
      <c r="A3">
        <v>1</v>
      </c>
      <c r="B3" t="s">
        <v>107</v>
      </c>
      <c r="C3" s="58" t="s">
        <v>109</v>
      </c>
    </row>
    <row r="4" spans="1:16" x14ac:dyDescent="0.25">
      <c r="A4">
        <v>2</v>
      </c>
      <c r="B4" t="s">
        <v>108</v>
      </c>
      <c r="C4" s="58" t="s">
        <v>110</v>
      </c>
    </row>
  </sheetData>
  <mergeCells count="1">
    <mergeCell ref="A1:D1"/>
  </mergeCells>
  <hyperlinks>
    <hyperlink ref="A1" location="'objeto de dominio'!A1" display="valor inicial " xr:uid="{58C5DFB8-8B06-4286-AC24-C52666EA63C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1C971E-7644-4436-AC64-D9582EDF055C}">
          <x14:formula1>
            <xm:f>valores!$C$2:$C$3</xm:f>
          </x14:formula1>
          <xm:sqref>D2:D3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4F226-EC64-4971-A203-FC8B4C3FF85A}">
  <dimension ref="A1:P14"/>
  <sheetViews>
    <sheetView zoomScaleNormal="100" workbookViewId="0">
      <selection sqref="A1:P1"/>
    </sheetView>
  </sheetViews>
  <sheetFormatPr baseColWidth="10" defaultRowHeight="15" x14ac:dyDescent="0.25"/>
  <cols>
    <col min="1" max="1" width="18.42578125" style="5" bestFit="1" customWidth="1"/>
    <col min="2" max="2" width="12.7109375" style="5" bestFit="1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68" t="s">
        <v>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</row>
    <row r="2" spans="1:16" x14ac:dyDescent="0.25">
      <c r="A2" s="9" t="str">
        <f>'objeto de dominio'!$A$1</f>
        <v>objetos de dominio</v>
      </c>
      <c r="B2" s="69" t="str">
        <f>'objeto de dominio'!A6</f>
        <v>proveedor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</row>
    <row r="3" spans="1:16" x14ac:dyDescent="0.25">
      <c r="A3" s="10" t="str">
        <f>'objeto de dominio'!B1</f>
        <v>descripcion</v>
      </c>
      <c r="B3" s="70" t="str">
        <f>'objeto de dominio'!B6</f>
        <v>Entidad que representa el proveedor y corresponde a aquella empresa a la cual se les hacen pedidos de productos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</row>
    <row r="4" spans="1:16" x14ac:dyDescent="0.25">
      <c r="A4" s="4" t="s">
        <v>55</v>
      </c>
      <c r="H4" s="11"/>
      <c r="J4" s="11"/>
    </row>
    <row r="5" spans="1:16" x14ac:dyDescent="0.25">
      <c r="A5" s="7" t="s">
        <v>11</v>
      </c>
      <c r="B5" s="12" t="s">
        <v>14</v>
      </c>
      <c r="C5" s="7" t="s">
        <v>15</v>
      </c>
      <c r="D5" s="7" t="s">
        <v>16</v>
      </c>
      <c r="E5" s="7" t="s">
        <v>17</v>
      </c>
      <c r="F5" s="7" t="s">
        <v>18</v>
      </c>
      <c r="G5" s="7" t="s">
        <v>19</v>
      </c>
      <c r="H5" s="12" t="s">
        <v>20</v>
      </c>
      <c r="I5" s="7" t="s">
        <v>24</v>
      </c>
      <c r="J5" s="12" t="s">
        <v>27</v>
      </c>
      <c r="K5" s="7" t="s">
        <v>29</v>
      </c>
      <c r="L5" s="12" t="s">
        <v>34</v>
      </c>
      <c r="M5" s="7" t="s">
        <v>33</v>
      </c>
      <c r="N5" s="12" t="s">
        <v>35</v>
      </c>
      <c r="O5" s="7" t="s">
        <v>36</v>
      </c>
      <c r="P5" s="12" t="s">
        <v>10</v>
      </c>
    </row>
    <row r="6" spans="1:16" x14ac:dyDescent="0.25">
      <c r="A6" s="8" t="s">
        <v>12</v>
      </c>
      <c r="B6" s="13" t="s">
        <v>1</v>
      </c>
      <c r="C6" s="8">
        <v>36</v>
      </c>
      <c r="D6" s="8">
        <v>36</v>
      </c>
      <c r="E6" s="8"/>
      <c r="F6" s="8"/>
      <c r="G6" s="8"/>
      <c r="H6" s="13" t="s">
        <v>21</v>
      </c>
      <c r="I6" s="8"/>
      <c r="J6" s="14" t="s">
        <v>28</v>
      </c>
      <c r="K6" s="8" t="s">
        <v>31</v>
      </c>
      <c r="L6" s="8" t="s">
        <v>32</v>
      </c>
      <c r="M6" s="8" t="s">
        <v>31</v>
      </c>
      <c r="N6" s="8" t="s">
        <v>32</v>
      </c>
      <c r="O6" s="8" t="s">
        <v>31</v>
      </c>
      <c r="P6" s="8" t="s">
        <v>39</v>
      </c>
    </row>
    <row r="7" spans="1:16" x14ac:dyDescent="0.25">
      <c r="A7" s="8" t="s">
        <v>13</v>
      </c>
      <c r="B7" s="13" t="s">
        <v>1</v>
      </c>
      <c r="C7" s="8">
        <v>1</v>
      </c>
      <c r="D7" s="8">
        <v>50</v>
      </c>
      <c r="E7" s="8"/>
      <c r="F7" s="8"/>
      <c r="G7" s="8"/>
      <c r="H7" s="13" t="s">
        <v>22</v>
      </c>
      <c r="I7" s="8"/>
      <c r="J7" s="14" t="s">
        <v>28</v>
      </c>
      <c r="K7" s="8" t="s">
        <v>32</v>
      </c>
      <c r="L7" s="8" t="s">
        <v>32</v>
      </c>
      <c r="M7" s="8" t="s">
        <v>31</v>
      </c>
      <c r="N7" s="8" t="s">
        <v>32</v>
      </c>
      <c r="O7" s="8" t="s">
        <v>32</v>
      </c>
      <c r="P7" s="8" t="s">
        <v>38</v>
      </c>
    </row>
    <row r="8" spans="1:16" ht="15" customHeight="1" x14ac:dyDescent="0.25">
      <c r="A8" s="8" t="s">
        <v>10</v>
      </c>
      <c r="B8" s="13" t="s">
        <v>1</v>
      </c>
      <c r="C8" s="8">
        <v>1</v>
      </c>
      <c r="D8" s="8">
        <v>1000</v>
      </c>
      <c r="E8" s="8"/>
      <c r="F8" s="8"/>
      <c r="G8" s="8"/>
      <c r="H8" s="13" t="s">
        <v>23</v>
      </c>
      <c r="I8" s="13" t="s">
        <v>25</v>
      </c>
      <c r="J8" s="14" t="s">
        <v>28</v>
      </c>
      <c r="K8" s="8" t="s">
        <v>32</v>
      </c>
      <c r="L8" s="8" t="s">
        <v>32</v>
      </c>
      <c r="M8" s="8" t="s">
        <v>31</v>
      </c>
      <c r="N8" s="8" t="s">
        <v>32</v>
      </c>
      <c r="O8" s="8" t="s">
        <v>32</v>
      </c>
      <c r="P8" s="8" t="s">
        <v>37</v>
      </c>
    </row>
    <row r="9" spans="1:16" x14ac:dyDescent="0.25">
      <c r="H9" s="11"/>
      <c r="J9" s="11"/>
    </row>
    <row r="10" spans="1:16" x14ac:dyDescent="0.25">
      <c r="H10" s="11"/>
      <c r="J10" s="11"/>
    </row>
    <row r="11" spans="1:16" x14ac:dyDescent="0.25">
      <c r="A11" s="6" t="s">
        <v>41</v>
      </c>
      <c r="B11" s="6" t="s">
        <v>9</v>
      </c>
      <c r="C11" s="6" t="s">
        <v>11</v>
      </c>
      <c r="H11" s="11"/>
    </row>
    <row r="12" spans="1:16" x14ac:dyDescent="0.25">
      <c r="A12" s="16" t="s">
        <v>42</v>
      </c>
      <c r="B12" s="16" t="s">
        <v>43</v>
      </c>
      <c r="C12" s="18" t="str">
        <f>A7</f>
        <v>nombre</v>
      </c>
      <c r="H12" s="11"/>
    </row>
    <row r="13" spans="1:16" x14ac:dyDescent="0.25">
      <c r="A13" s="71" t="s">
        <v>44</v>
      </c>
      <c r="B13" s="71" t="s">
        <v>45</v>
      </c>
      <c r="C13" s="17" t="s">
        <v>46</v>
      </c>
      <c r="H13" s="11"/>
    </row>
    <row r="14" spans="1:16" x14ac:dyDescent="0.25">
      <c r="A14" s="71"/>
      <c r="B14" s="71"/>
      <c r="C14" s="17" t="s">
        <v>47</v>
      </c>
      <c r="H14" s="11"/>
    </row>
  </sheetData>
  <mergeCells count="5">
    <mergeCell ref="A1:P1"/>
    <mergeCell ref="B2:P2"/>
    <mergeCell ref="B3:P3"/>
    <mergeCell ref="A13:A14"/>
    <mergeCell ref="B13:B14"/>
  </mergeCells>
  <hyperlinks>
    <hyperlink ref="A1" location="'objeto de dominio'!A1" display="valor inicial " xr:uid="{57113C4D-9B2D-48CE-AE84-2C0879BE2872}"/>
    <hyperlink ref="A4" location="'proveedor datos simulados'!A1" display="datos simulados" xr:uid="{2A970CAF-346D-4D2F-837B-803576A255E7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4CBB93A-33D3-4354-B092-72619EABBE80}">
          <x14:formula1>
            <xm:f>valores!$B$2:$B$3</xm:f>
          </x14:formula1>
          <xm:sqref>K6:O8</xm:sqref>
        </x14:dataValidation>
        <x14:dataValidation type="list" allowBlank="1" showInputMessage="1" showErrorMessage="1" xr:uid="{D1FFD362-8A0C-4555-89F2-83C2FEB915E8}">
          <x14:formula1>
            <xm:f>valores!$A$2:$A$6</xm:f>
          </x14:formula1>
          <xm:sqref>B6:B8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B0D4-F4A7-4954-BDBF-726FE6967B15}">
  <dimension ref="A1:P4"/>
  <sheetViews>
    <sheetView workbookViewId="0">
      <selection activeCell="C4" sqref="A2:C4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57.85546875" style="58" customWidth="1"/>
    <col min="4" max="4" width="7.42578125" bestFit="1" customWidth="1"/>
  </cols>
  <sheetData>
    <row r="1" spans="1:16" x14ac:dyDescent="0.25">
      <c r="A1" s="68" t="s">
        <v>7</v>
      </c>
      <c r="B1" s="68"/>
      <c r="C1" s="68"/>
      <c r="D1" s="68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usuario!A6</f>
        <v>id</v>
      </c>
      <c r="B2" s="3" t="str">
        <f>usuario!A7</f>
        <v>nombre</v>
      </c>
      <c r="C2" s="57" t="str">
        <f>proveedor!$A$8</f>
        <v xml:space="preserve">descripcion </v>
      </c>
      <c r="D2" s="3"/>
    </row>
    <row r="3" spans="1:16" ht="30" x14ac:dyDescent="0.25">
      <c r="A3">
        <v>1</v>
      </c>
      <c r="B3" t="s">
        <v>48</v>
      </c>
      <c r="C3" s="58" t="s">
        <v>51</v>
      </c>
    </row>
    <row r="4" spans="1:16" ht="30" x14ac:dyDescent="0.25">
      <c r="A4">
        <v>2</v>
      </c>
      <c r="B4" t="s">
        <v>53</v>
      </c>
      <c r="C4" s="58" t="s">
        <v>52</v>
      </c>
    </row>
  </sheetData>
  <mergeCells count="1">
    <mergeCell ref="A1:D1"/>
  </mergeCells>
  <hyperlinks>
    <hyperlink ref="A2" location="'tipo rubro'!A6" display="'tipo rubro'!A6" xr:uid="{10B5FC35-9514-4AE3-8478-572BC2A210C6}"/>
    <hyperlink ref="B2" location="'tipo rubro'!A7" display="'tipo rubro'!A7" xr:uid="{BBB51878-BFA8-4624-942C-3C7A30B67A31}"/>
    <hyperlink ref="C2" location="'tipo rubro'!A8" display="'tipo rubro'!A8" xr:uid="{2F00E0C3-BE65-494E-B4EB-3DFC00C781AC}"/>
    <hyperlink ref="A1" location="'objeto de dominio'!A1" display="valor inicial " xr:uid="{2C8089F9-C25C-4D23-884C-5570FC17FC1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ACFCF2-C3A2-44FC-9CF2-910EA3C9ADC6}">
          <x14:formula1>
            <xm:f>valores!$C$2:$C$3</xm:f>
          </x14:formula1>
          <xm:sqref>D3:D4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2D8E9-4CD5-4506-B21F-D4D4C753A1EE}">
  <dimension ref="A1:D7"/>
  <sheetViews>
    <sheetView workbookViewId="0">
      <selection activeCell="D3" sqref="D3"/>
    </sheetView>
  </sheetViews>
  <sheetFormatPr baseColWidth="10" defaultRowHeight="15" x14ac:dyDescent="0.25"/>
  <cols>
    <col min="1" max="1" width="14.140625" customWidth="1"/>
  </cols>
  <sheetData>
    <row r="1" spans="1:4" x14ac:dyDescent="0.25">
      <c r="A1" s="1" t="s">
        <v>0</v>
      </c>
      <c r="B1" s="1" t="s">
        <v>30</v>
      </c>
      <c r="C1" s="1" t="s">
        <v>54</v>
      </c>
      <c r="D1" s="1" t="s">
        <v>96</v>
      </c>
    </row>
    <row r="2" spans="1:4" x14ac:dyDescent="0.25">
      <c r="A2" t="s">
        <v>1</v>
      </c>
      <c r="B2" t="s">
        <v>31</v>
      </c>
      <c r="C2" t="s">
        <v>49</v>
      </c>
      <c r="D2" t="s">
        <v>96</v>
      </c>
    </row>
    <row r="3" spans="1:4" x14ac:dyDescent="0.25">
      <c r="A3" t="s">
        <v>2</v>
      </c>
      <c r="B3" t="s">
        <v>32</v>
      </c>
      <c r="C3" t="s">
        <v>50</v>
      </c>
      <c r="D3" t="s">
        <v>97</v>
      </c>
    </row>
    <row r="4" spans="1:4" x14ac:dyDescent="0.25">
      <c r="A4" t="s">
        <v>3</v>
      </c>
    </row>
    <row r="5" spans="1:4" x14ac:dyDescent="0.25">
      <c r="A5" t="s">
        <v>4</v>
      </c>
    </row>
    <row r="6" spans="1:4" x14ac:dyDescent="0.25">
      <c r="A6" t="s">
        <v>5</v>
      </c>
    </row>
    <row r="7" spans="1:4" x14ac:dyDescent="0.25">
      <c r="A7" t="s">
        <v>6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E1B6-4531-4994-B6AC-90578AE62464}">
  <dimension ref="A1:Q13"/>
  <sheetViews>
    <sheetView zoomScaleNormal="100" workbookViewId="0">
      <selection sqref="A1:P1"/>
    </sheetView>
  </sheetViews>
  <sheetFormatPr baseColWidth="10" defaultRowHeight="15" x14ac:dyDescent="0.25"/>
  <cols>
    <col min="1" max="1" width="18.42578125" style="5" bestFit="1" customWidth="1"/>
    <col min="2" max="2" width="12.7109375" style="5" bestFit="1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7" x14ac:dyDescent="0.25">
      <c r="A1" s="68" t="s">
        <v>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</row>
    <row r="2" spans="1:17" x14ac:dyDescent="0.25">
      <c r="A2" s="9" t="str">
        <f>'objeto de dominio'!$A$1</f>
        <v>objetos de dominio</v>
      </c>
      <c r="B2" s="69" t="str">
        <f>'objeto de dominio'!A7</f>
        <v>pedido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</row>
    <row r="3" spans="1:17" x14ac:dyDescent="0.25">
      <c r="A3" s="10" t="str">
        <f>'objeto de dominio'!B1</f>
        <v>descripcion</v>
      </c>
      <c r="B3" s="70" t="str">
        <f>'objeto de dominio'!B7</f>
        <v>Entidad que representa el pedido y corresponde a la cantidad pedido al proveedor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</row>
    <row r="4" spans="1:17" x14ac:dyDescent="0.25">
      <c r="A4" s="4" t="s">
        <v>55</v>
      </c>
      <c r="H4" s="11"/>
      <c r="J4" s="11"/>
    </row>
    <row r="5" spans="1:17" x14ac:dyDescent="0.25">
      <c r="A5" s="7" t="s">
        <v>11</v>
      </c>
      <c r="B5" s="12" t="s">
        <v>14</v>
      </c>
      <c r="C5" s="7" t="s">
        <v>15</v>
      </c>
      <c r="D5" s="7" t="s">
        <v>16</v>
      </c>
      <c r="E5" s="7" t="s">
        <v>17</v>
      </c>
      <c r="F5" s="7" t="s">
        <v>18</v>
      </c>
      <c r="G5" s="7" t="s">
        <v>19</v>
      </c>
      <c r="H5" s="12" t="s">
        <v>20</v>
      </c>
      <c r="I5" s="7" t="s">
        <v>24</v>
      </c>
      <c r="J5" s="12" t="s">
        <v>27</v>
      </c>
      <c r="K5" s="7" t="s">
        <v>29</v>
      </c>
      <c r="L5" s="12" t="s">
        <v>34</v>
      </c>
      <c r="M5" s="7" t="s">
        <v>33</v>
      </c>
      <c r="N5" s="12" t="s">
        <v>35</v>
      </c>
      <c r="O5" s="7" t="s">
        <v>36</v>
      </c>
      <c r="P5" s="12" t="s">
        <v>10</v>
      </c>
    </row>
    <row r="6" spans="1:17" x14ac:dyDescent="0.25">
      <c r="A6" s="8" t="s">
        <v>12</v>
      </c>
      <c r="B6" s="13" t="s">
        <v>1</v>
      </c>
      <c r="C6" s="8">
        <v>36</v>
      </c>
      <c r="D6" s="8">
        <v>36</v>
      </c>
      <c r="E6" s="8"/>
      <c r="F6" s="8"/>
      <c r="G6" s="8"/>
      <c r="H6" s="13" t="s">
        <v>21</v>
      </c>
      <c r="I6" s="8"/>
      <c r="J6" s="14" t="s">
        <v>28</v>
      </c>
      <c r="K6" s="8" t="s">
        <v>31</v>
      </c>
      <c r="L6" s="8" t="s">
        <v>32</v>
      </c>
      <c r="M6" s="8" t="s">
        <v>31</v>
      </c>
      <c r="N6" s="8" t="s">
        <v>32</v>
      </c>
      <c r="O6" s="8" t="s">
        <v>31</v>
      </c>
      <c r="P6" s="8" t="s">
        <v>39</v>
      </c>
    </row>
    <row r="7" spans="1:17" x14ac:dyDescent="0.25">
      <c r="A7" s="8" t="s">
        <v>13</v>
      </c>
      <c r="B7" s="13" t="s">
        <v>1</v>
      </c>
      <c r="C7" s="8">
        <v>1</v>
      </c>
      <c r="D7" s="8">
        <v>50</v>
      </c>
      <c r="E7" s="8"/>
      <c r="F7" s="8"/>
      <c r="G7" s="8"/>
      <c r="H7" s="13" t="s">
        <v>22</v>
      </c>
      <c r="I7" s="8"/>
      <c r="J7" s="14" t="s">
        <v>28</v>
      </c>
      <c r="K7" s="8" t="s">
        <v>32</v>
      </c>
      <c r="L7" s="8" t="s">
        <v>32</v>
      </c>
      <c r="M7" s="8" t="s">
        <v>31</v>
      </c>
      <c r="N7" s="8" t="s">
        <v>32</v>
      </c>
      <c r="O7" s="8" t="s">
        <v>32</v>
      </c>
      <c r="P7" s="8" t="s">
        <v>38</v>
      </c>
    </row>
    <row r="8" spans="1:17" x14ac:dyDescent="0.25">
      <c r="A8" s="8" t="s">
        <v>10</v>
      </c>
      <c r="B8" s="13" t="s">
        <v>1</v>
      </c>
      <c r="C8" s="8">
        <v>1</v>
      </c>
      <c r="D8" s="8">
        <v>1000</v>
      </c>
      <c r="E8" s="8"/>
      <c r="F8" s="8"/>
      <c r="G8" s="8"/>
      <c r="H8" s="13" t="s">
        <v>23</v>
      </c>
      <c r="I8" s="13" t="s">
        <v>25</v>
      </c>
      <c r="J8" s="14" t="s">
        <v>28</v>
      </c>
      <c r="K8" s="8" t="s">
        <v>32</v>
      </c>
      <c r="L8" s="8" t="s">
        <v>32</v>
      </c>
      <c r="M8" s="8" t="s">
        <v>31</v>
      </c>
      <c r="N8" s="8" t="s">
        <v>32</v>
      </c>
      <c r="O8" s="8" t="s">
        <v>32</v>
      </c>
      <c r="P8" s="8" t="s">
        <v>37</v>
      </c>
    </row>
    <row r="9" spans="1:17" x14ac:dyDescent="0.25">
      <c r="B9" s="32"/>
      <c r="C9" s="33"/>
      <c r="D9" s="32"/>
      <c r="E9" s="32"/>
      <c r="F9" s="32"/>
      <c r="G9" s="32"/>
      <c r="H9" s="32"/>
      <c r="I9" s="33"/>
      <c r="J9" s="33"/>
      <c r="K9" s="34"/>
      <c r="L9" s="32"/>
      <c r="M9" s="32"/>
      <c r="N9" s="32"/>
      <c r="O9" s="32"/>
      <c r="P9" s="32"/>
      <c r="Q9" s="32"/>
    </row>
    <row r="10" spans="1:17" x14ac:dyDescent="0.25">
      <c r="B10" s="32"/>
      <c r="C10" s="33"/>
      <c r="D10" s="32"/>
      <c r="E10" s="32"/>
      <c r="F10" s="32"/>
      <c r="G10" s="32"/>
      <c r="H10" s="32"/>
      <c r="I10" s="33"/>
      <c r="J10" s="33"/>
      <c r="K10" s="34"/>
      <c r="L10" s="32"/>
      <c r="M10" s="32"/>
      <c r="N10" s="32"/>
      <c r="O10" s="32"/>
      <c r="P10" s="32"/>
      <c r="Q10" s="32"/>
    </row>
    <row r="11" spans="1:17" x14ac:dyDescent="0.25">
      <c r="A11" s="16" t="s">
        <v>42</v>
      </c>
      <c r="B11" s="16" t="s">
        <v>43</v>
      </c>
      <c r="C11" s="35"/>
      <c r="H11" s="11"/>
    </row>
    <row r="12" spans="1:17" x14ac:dyDescent="0.25">
      <c r="A12" s="71" t="s">
        <v>44</v>
      </c>
      <c r="B12" s="71" t="s">
        <v>45</v>
      </c>
      <c r="C12" s="17" t="s">
        <v>46</v>
      </c>
      <c r="H12" s="11"/>
    </row>
    <row r="13" spans="1:17" x14ac:dyDescent="0.25">
      <c r="A13" s="71"/>
      <c r="B13" s="71"/>
      <c r="C13" s="17" t="s">
        <v>47</v>
      </c>
      <c r="H13" s="11"/>
    </row>
  </sheetData>
  <mergeCells count="5">
    <mergeCell ref="A1:P1"/>
    <mergeCell ref="B2:P2"/>
    <mergeCell ref="B3:P3"/>
    <mergeCell ref="A12:A13"/>
    <mergeCell ref="B12:B13"/>
  </mergeCells>
  <hyperlinks>
    <hyperlink ref="A1" location="'objeto de dominio'!A1" display="valor inicial " xr:uid="{272CF8F6-3DCF-4BE3-B676-6F7EB1504DF9}"/>
    <hyperlink ref="A4" location="'pedido datos simulados'!A1" display="datos simulados" xr:uid="{3544F9ED-80DF-45D5-A032-80ECB60EBB03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7D2225E-0A3E-4480-B487-E9ADE3C55330}">
          <x14:formula1>
            <xm:f>valores!$B$2:$B$3</xm:f>
          </x14:formula1>
          <xm:sqref>L9:P10 K6:O8</xm:sqref>
        </x14:dataValidation>
        <x14:dataValidation type="list" allowBlank="1" showInputMessage="1" showErrorMessage="1" xr:uid="{F2E8545A-824D-42C5-90CA-756B91DC36F4}">
          <x14:formula1>
            <xm:f>valores!$A$2:$A$6</xm:f>
          </x14:formula1>
          <xm:sqref>C9:C10 B6:B8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BAB2E-38B0-4A92-9C59-FA8DBF34BEC1}">
  <dimension ref="A1:P4"/>
  <sheetViews>
    <sheetView workbookViewId="0">
      <selection activeCell="D2" sqref="D2:D3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68" t="s">
        <v>7</v>
      </c>
      <c r="B1" s="68"/>
      <c r="C1" s="68"/>
      <c r="D1" s="68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usuario!A7</f>
        <v>nombre</v>
      </c>
      <c r="B2" s="3" t="str">
        <f>usuario!A8</f>
        <v xml:space="preserve">cargo </v>
      </c>
      <c r="C2" s="57" t="str">
        <f>seccion!$A$8</f>
        <v xml:space="preserve">descripcion </v>
      </c>
    </row>
    <row r="3" spans="1:16" ht="45" x14ac:dyDescent="0.25">
      <c r="A3">
        <v>1</v>
      </c>
      <c r="B3" t="s">
        <v>105</v>
      </c>
      <c r="C3" s="58" t="s">
        <v>51</v>
      </c>
    </row>
    <row r="4" spans="1:16" ht="45" x14ac:dyDescent="0.25">
      <c r="A4">
        <v>2</v>
      </c>
      <c r="B4" t="s">
        <v>106</v>
      </c>
      <c r="C4" s="58" t="s">
        <v>52</v>
      </c>
    </row>
  </sheetData>
  <mergeCells count="1">
    <mergeCell ref="A1:D1"/>
  </mergeCells>
  <hyperlinks>
    <hyperlink ref="A1" location="'objeto de dominio'!A1" display="valor inicial " xr:uid="{E3928104-393F-4ED5-A221-08AD34A06CD3}"/>
    <hyperlink ref="A2" location="'tipo rubro'!A6" display="'tipo rubro'!A6" xr:uid="{BC7BD236-24E3-425C-B87E-72BCF15B19E4}"/>
    <hyperlink ref="B2" location="'tipo rubro'!A7" display="'tipo rubro'!A7" xr:uid="{71D3A511-6016-45C7-927D-31ADFBA3349F}"/>
    <hyperlink ref="C2" location="'tipo rubro'!A8" display="'tipo rubro'!A8" xr:uid="{F7114C02-C628-4711-A5A5-7D6EFD712F6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4D3209-0429-4F92-9383-CE00CC5C9158}">
          <x14:formula1>
            <xm:f>valores!$C$2:$C$3</xm:f>
          </x14:formula1>
          <xm:sqref>D2:D3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8A708-2749-4703-86E8-954F21D6A2C1}">
  <dimension ref="A1:P14"/>
  <sheetViews>
    <sheetView zoomScaleNormal="100" workbookViewId="0">
      <selection activeCell="E12" sqref="E12"/>
    </sheetView>
  </sheetViews>
  <sheetFormatPr baseColWidth="10" defaultRowHeight="15" x14ac:dyDescent="0.25"/>
  <cols>
    <col min="1" max="1" width="18.42578125" style="5" bestFit="1" customWidth="1"/>
    <col min="2" max="2" width="28.140625" style="11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68" t="s">
        <v>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</row>
    <row r="2" spans="1:16" x14ac:dyDescent="0.25">
      <c r="A2" s="9" t="str">
        <f>'objeto de dominio'!$A$1</f>
        <v>objetos de dominio</v>
      </c>
      <c r="B2" s="69" t="str">
        <f>'objeto de dominio'!A8</f>
        <v>seccion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</row>
    <row r="3" spans="1:16" x14ac:dyDescent="0.25">
      <c r="A3" s="10" t="str">
        <f>'objeto de dominio'!B1</f>
        <v>descripcion</v>
      </c>
      <c r="B3" s="70" t="str">
        <f>'objeto de dominio'!B8</f>
        <v>Entidad que representa la seccion el lugar en el cual las estanterias estan ubicadas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</row>
    <row r="4" spans="1:16" x14ac:dyDescent="0.25">
      <c r="A4" s="4" t="s">
        <v>55</v>
      </c>
      <c r="H4" s="11"/>
      <c r="J4" s="11"/>
    </row>
    <row r="5" spans="1:16" x14ac:dyDescent="0.25">
      <c r="A5" s="7" t="s">
        <v>11</v>
      </c>
      <c r="B5" s="12" t="s">
        <v>14</v>
      </c>
      <c r="C5" s="7" t="s">
        <v>15</v>
      </c>
      <c r="D5" s="7" t="s">
        <v>16</v>
      </c>
      <c r="E5" s="7" t="s">
        <v>17</v>
      </c>
      <c r="F5" s="7" t="s">
        <v>18</v>
      </c>
      <c r="G5" s="7" t="s">
        <v>19</v>
      </c>
      <c r="H5" s="12" t="s">
        <v>20</v>
      </c>
      <c r="I5" s="7" t="s">
        <v>24</v>
      </c>
      <c r="J5" s="12" t="s">
        <v>27</v>
      </c>
      <c r="K5" s="7" t="s">
        <v>29</v>
      </c>
      <c r="L5" s="12" t="s">
        <v>34</v>
      </c>
      <c r="M5" s="7" t="s">
        <v>33</v>
      </c>
      <c r="N5" s="12" t="s">
        <v>35</v>
      </c>
      <c r="O5" s="7" t="s">
        <v>36</v>
      </c>
      <c r="P5" s="12" t="s">
        <v>10</v>
      </c>
    </row>
    <row r="6" spans="1:16" x14ac:dyDescent="0.25">
      <c r="A6" s="8" t="s">
        <v>12</v>
      </c>
      <c r="B6" s="13" t="s">
        <v>1</v>
      </c>
      <c r="C6" s="8">
        <v>36</v>
      </c>
      <c r="D6" s="8">
        <v>36</v>
      </c>
      <c r="E6" s="8"/>
      <c r="F6" s="8"/>
      <c r="G6" s="8"/>
      <c r="H6" s="13" t="s">
        <v>21</v>
      </c>
      <c r="I6" s="8"/>
      <c r="J6" s="14" t="s">
        <v>28</v>
      </c>
      <c r="K6" s="8" t="s">
        <v>31</v>
      </c>
      <c r="L6" s="8" t="s">
        <v>32</v>
      </c>
      <c r="M6" s="8" t="s">
        <v>31</v>
      </c>
      <c r="N6" s="8" t="s">
        <v>32</v>
      </c>
      <c r="O6" s="8" t="s">
        <v>31</v>
      </c>
      <c r="P6" s="8" t="s">
        <v>39</v>
      </c>
    </row>
    <row r="7" spans="1:16" x14ac:dyDescent="0.25">
      <c r="A7" s="8" t="s">
        <v>13</v>
      </c>
      <c r="B7" s="13" t="s">
        <v>1</v>
      </c>
      <c r="C7" s="8">
        <v>1</v>
      </c>
      <c r="D7" s="8">
        <v>50</v>
      </c>
      <c r="E7" s="8"/>
      <c r="F7" s="8"/>
      <c r="G7" s="8"/>
      <c r="H7" s="13" t="s">
        <v>22</v>
      </c>
      <c r="I7" s="8"/>
      <c r="J7" s="14" t="s">
        <v>28</v>
      </c>
      <c r="K7" s="8" t="s">
        <v>32</v>
      </c>
      <c r="L7" s="8" t="s">
        <v>32</v>
      </c>
      <c r="M7" s="8" t="s">
        <v>31</v>
      </c>
      <c r="N7" s="8" t="s">
        <v>32</v>
      </c>
      <c r="O7" s="8" t="s">
        <v>32</v>
      </c>
      <c r="P7" s="8" t="s">
        <v>38</v>
      </c>
    </row>
    <row r="8" spans="1:16" ht="15" customHeight="1" x14ac:dyDescent="0.25">
      <c r="A8" s="8" t="s">
        <v>10</v>
      </c>
      <c r="B8" s="13" t="s">
        <v>1</v>
      </c>
      <c r="C8" s="8">
        <v>1</v>
      </c>
      <c r="D8" s="8">
        <v>1000</v>
      </c>
      <c r="E8" s="8"/>
      <c r="F8" s="8"/>
      <c r="G8" s="8"/>
      <c r="H8" s="13" t="s">
        <v>23</v>
      </c>
      <c r="I8" s="13" t="s">
        <v>25</v>
      </c>
      <c r="J8" s="14" t="s">
        <v>28</v>
      </c>
      <c r="K8" s="8" t="s">
        <v>32</v>
      </c>
      <c r="L8" s="8" t="s">
        <v>32</v>
      </c>
      <c r="M8" s="8" t="s">
        <v>31</v>
      </c>
      <c r="N8" s="8" t="s">
        <v>32</v>
      </c>
      <c r="O8" s="8" t="s">
        <v>32</v>
      </c>
      <c r="P8" s="8" t="s">
        <v>37</v>
      </c>
    </row>
    <row r="9" spans="1:16" x14ac:dyDescent="0.25">
      <c r="H9" s="11"/>
      <c r="J9" s="11"/>
    </row>
    <row r="10" spans="1:16" x14ac:dyDescent="0.25">
      <c r="H10" s="11"/>
      <c r="J10" s="11"/>
    </row>
    <row r="11" spans="1:16" x14ac:dyDescent="0.25">
      <c r="A11" s="6" t="s">
        <v>41</v>
      </c>
      <c r="B11" s="55" t="s">
        <v>9</v>
      </c>
      <c r="C11" s="6" t="s">
        <v>11</v>
      </c>
      <c r="H11" s="11"/>
    </row>
    <row r="12" spans="1:16" ht="45" x14ac:dyDescent="0.25">
      <c r="A12" s="16" t="s">
        <v>42</v>
      </c>
      <c r="B12" s="53" t="s">
        <v>104</v>
      </c>
      <c r="C12" s="56" t="str">
        <f>A7</f>
        <v>nombre</v>
      </c>
      <c r="H12" s="11"/>
    </row>
    <row r="13" spans="1:16" x14ac:dyDescent="0.25">
      <c r="A13" s="71" t="s">
        <v>44</v>
      </c>
      <c r="B13" s="72" t="s">
        <v>103</v>
      </c>
      <c r="C13" s="17" t="s">
        <v>46</v>
      </c>
      <c r="H13" s="11"/>
    </row>
    <row r="14" spans="1:16" x14ac:dyDescent="0.25">
      <c r="A14" s="71"/>
      <c r="B14" s="72"/>
      <c r="C14" s="17" t="s">
        <v>47</v>
      </c>
      <c r="H14" s="11"/>
    </row>
  </sheetData>
  <mergeCells count="5">
    <mergeCell ref="A1:P1"/>
    <mergeCell ref="B2:P2"/>
    <mergeCell ref="B3:P3"/>
    <mergeCell ref="A13:A14"/>
    <mergeCell ref="B13:B14"/>
  </mergeCells>
  <hyperlinks>
    <hyperlink ref="A1" location="'objeto de dominio'!A1" display="valor inicial " xr:uid="{9D650644-FFEC-4B37-9193-FDFBE7D6B5DF}"/>
    <hyperlink ref="A4" location="'seccion datos simulados'!A1" display="datos simulados" xr:uid="{56A99A49-00B4-41C3-8147-857D44470D65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7278E34-69C9-4490-926D-A2FBA22C7526}">
          <x14:formula1>
            <xm:f>valores!$B$2:$B$3</xm:f>
          </x14:formula1>
          <xm:sqref>K6:O8</xm:sqref>
        </x14:dataValidation>
        <x14:dataValidation type="list" allowBlank="1" showInputMessage="1" showErrorMessage="1" xr:uid="{C9829D51-C8F8-4F02-9DED-50E6D055CCEA}">
          <x14:formula1>
            <xm:f>valores!$A$2:$A$6</xm:f>
          </x14:formula1>
          <xm:sqref>B6:B8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2731F-09A7-4DBE-AD4C-0BAC186A2E74}">
  <dimension ref="A1:P4"/>
  <sheetViews>
    <sheetView workbookViewId="0">
      <selection activeCell="C4" sqref="A2:C4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62.28515625" style="58" customWidth="1"/>
    <col min="4" max="4" width="7.42578125" bestFit="1" customWidth="1"/>
  </cols>
  <sheetData>
    <row r="1" spans="1:16" x14ac:dyDescent="0.25">
      <c r="A1" s="68" t="s">
        <v>7</v>
      </c>
      <c r="B1" s="68"/>
      <c r="C1" s="68"/>
      <c r="D1" s="68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usuario!A6</f>
        <v>id</v>
      </c>
      <c r="B2" s="3" t="str">
        <f>usuario!A7</f>
        <v>nombre</v>
      </c>
      <c r="C2" s="57" t="str">
        <f>seccion!$A$8</f>
        <v xml:space="preserve">descripcion </v>
      </c>
      <c r="D2" s="3"/>
    </row>
    <row r="3" spans="1:16" ht="45" x14ac:dyDescent="0.25">
      <c r="A3">
        <v>1</v>
      </c>
      <c r="B3" t="s">
        <v>105</v>
      </c>
      <c r="C3" s="58" t="s">
        <v>51</v>
      </c>
    </row>
    <row r="4" spans="1:16" ht="45" x14ac:dyDescent="0.25">
      <c r="A4">
        <v>2</v>
      </c>
      <c r="B4" t="s">
        <v>106</v>
      </c>
      <c r="C4" s="58" t="s">
        <v>52</v>
      </c>
    </row>
  </sheetData>
  <mergeCells count="1">
    <mergeCell ref="A1:D1"/>
  </mergeCells>
  <hyperlinks>
    <hyperlink ref="A2" location="'tipo rubro'!A6" display="'tipo rubro'!A6" xr:uid="{2FF3A405-E19D-4693-B1E0-060F48BAC3FB}"/>
    <hyperlink ref="B2" location="'tipo rubro'!A7" display="'tipo rubro'!A7" xr:uid="{7C625551-1007-4041-A06B-86D441A7E48D}"/>
    <hyperlink ref="C2" location="'tipo rubro'!A8" display="'tipo rubro'!A8" xr:uid="{E5AB9271-0620-4A85-8DAA-993D84728506}"/>
    <hyperlink ref="A1" location="'objeto de dominio'!A1" display="valor inicial " xr:uid="{C32B3212-8D84-43EF-8D91-15E8B822369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A7988F-5C95-43CE-A0A4-648AF90E4EE4}">
          <x14:formula1>
            <xm:f>valores!$C$2:$C$3</xm:f>
          </x14:formula1>
          <xm:sqref>D3:D4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83D28-25DC-43FE-8F97-E5F95A575D12}">
  <dimension ref="A1:P16"/>
  <sheetViews>
    <sheetView zoomScaleNormal="100" workbookViewId="0">
      <selection activeCell="D14" sqref="D14"/>
    </sheetView>
  </sheetViews>
  <sheetFormatPr baseColWidth="10" defaultRowHeight="15" x14ac:dyDescent="0.25"/>
  <cols>
    <col min="1" max="1" width="18.42578125" style="5" bestFit="1" customWidth="1"/>
    <col min="2" max="2" width="26.5703125" style="5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68" t="s">
        <v>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</row>
    <row r="2" spans="1:16" x14ac:dyDescent="0.25">
      <c r="A2" s="9" t="str">
        <f>'objeto de dominio'!$A$1</f>
        <v>objetos de dominio</v>
      </c>
      <c r="B2" s="69" t="str">
        <f>'objeto de dominio'!A9</f>
        <v>estanteria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</row>
    <row r="3" spans="1:16" x14ac:dyDescent="0.25">
      <c r="A3" s="10" t="str">
        <f>'objeto de dominio'!B1</f>
        <v>descripcion</v>
      </c>
      <c r="B3" s="70" t="str">
        <f>'objeto de dominio'!B9</f>
        <v>Entidad que representa la estanteria y en donde se ubicarian los productos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</row>
    <row r="4" spans="1:16" x14ac:dyDescent="0.25">
      <c r="A4" s="4" t="s">
        <v>55</v>
      </c>
      <c r="H4" s="11"/>
      <c r="J4" s="11"/>
    </row>
    <row r="5" spans="1:16" x14ac:dyDescent="0.25">
      <c r="A5" s="7" t="s">
        <v>11</v>
      </c>
      <c r="B5" s="12" t="s">
        <v>14</v>
      </c>
      <c r="C5" s="7" t="s">
        <v>15</v>
      </c>
      <c r="D5" s="7" t="s">
        <v>16</v>
      </c>
      <c r="E5" s="7" t="s">
        <v>17</v>
      </c>
      <c r="F5" s="7" t="s">
        <v>18</v>
      </c>
      <c r="G5" s="7" t="s">
        <v>19</v>
      </c>
      <c r="H5" s="12" t="s">
        <v>20</v>
      </c>
      <c r="I5" s="7" t="s">
        <v>24</v>
      </c>
      <c r="J5" s="12" t="s">
        <v>27</v>
      </c>
      <c r="K5" s="7" t="s">
        <v>29</v>
      </c>
      <c r="L5" s="12" t="s">
        <v>34</v>
      </c>
      <c r="M5" s="7" t="s">
        <v>33</v>
      </c>
      <c r="N5" s="12" t="s">
        <v>35</v>
      </c>
      <c r="O5" s="7" t="s">
        <v>36</v>
      </c>
      <c r="P5" s="12" t="s">
        <v>10</v>
      </c>
    </row>
    <row r="6" spans="1:16" x14ac:dyDescent="0.25">
      <c r="A6" s="8" t="s">
        <v>64</v>
      </c>
      <c r="B6" s="13" t="s">
        <v>1</v>
      </c>
      <c r="C6" s="8">
        <v>36</v>
      </c>
      <c r="D6" s="8">
        <v>36</v>
      </c>
      <c r="E6" s="8"/>
      <c r="F6" s="8"/>
      <c r="G6" s="8"/>
      <c r="H6" s="13" t="s">
        <v>21</v>
      </c>
      <c r="I6" s="8"/>
      <c r="J6" s="14" t="s">
        <v>28</v>
      </c>
      <c r="K6" s="8" t="s">
        <v>31</v>
      </c>
      <c r="L6" s="8" t="s">
        <v>32</v>
      </c>
      <c r="M6" s="8" t="s">
        <v>31</v>
      </c>
      <c r="N6" s="8" t="s">
        <v>32</v>
      </c>
      <c r="O6" s="8" t="s">
        <v>31</v>
      </c>
      <c r="P6" s="8" t="s">
        <v>39</v>
      </c>
    </row>
    <row r="7" spans="1:16" x14ac:dyDescent="0.25">
      <c r="A7" s="8" t="s">
        <v>9</v>
      </c>
      <c r="B7" s="13" t="s">
        <v>1</v>
      </c>
      <c r="C7" s="8">
        <v>1</v>
      </c>
      <c r="D7" s="8">
        <v>50</v>
      </c>
      <c r="E7" s="8"/>
      <c r="F7" s="8"/>
      <c r="G7" s="8"/>
      <c r="H7" s="13" t="s">
        <v>22</v>
      </c>
      <c r="I7" s="8"/>
      <c r="J7" s="14"/>
      <c r="K7" s="8"/>
      <c r="L7" s="8"/>
      <c r="M7" s="8"/>
      <c r="N7" s="8"/>
      <c r="O7" s="8"/>
      <c r="P7" s="8"/>
    </row>
    <row r="8" spans="1:16" x14ac:dyDescent="0.25">
      <c r="A8" s="8" t="s">
        <v>69</v>
      </c>
      <c r="B8" s="13" t="s">
        <v>1</v>
      </c>
      <c r="C8" s="8">
        <v>1</v>
      </c>
      <c r="D8" s="8">
        <v>10</v>
      </c>
      <c r="E8" s="8"/>
      <c r="F8" s="8"/>
      <c r="G8" s="8"/>
      <c r="H8" s="13" t="s">
        <v>22</v>
      </c>
      <c r="I8" s="8"/>
      <c r="J8" s="14"/>
      <c r="K8" s="8"/>
      <c r="L8" s="8"/>
      <c r="M8" s="8"/>
      <c r="N8" s="8"/>
      <c r="O8" s="8"/>
      <c r="P8" s="8"/>
    </row>
    <row r="9" spans="1:16" x14ac:dyDescent="0.25">
      <c r="A9" s="8" t="s">
        <v>70</v>
      </c>
      <c r="B9" s="13" t="s">
        <v>1</v>
      </c>
      <c r="C9" s="8">
        <v>1</v>
      </c>
      <c r="D9" s="8">
        <v>50</v>
      </c>
      <c r="E9" s="8"/>
      <c r="F9" s="8"/>
      <c r="G9" s="8"/>
      <c r="H9" s="13" t="s">
        <v>22</v>
      </c>
      <c r="I9" s="8"/>
      <c r="J9" s="14" t="s">
        <v>28</v>
      </c>
      <c r="K9" s="8" t="s">
        <v>32</v>
      </c>
      <c r="L9" s="8" t="s">
        <v>32</v>
      </c>
      <c r="M9" s="8" t="s">
        <v>31</v>
      </c>
      <c r="N9" s="8" t="s">
        <v>32</v>
      </c>
      <c r="O9" s="8" t="s">
        <v>32</v>
      </c>
      <c r="P9" s="8" t="s">
        <v>38</v>
      </c>
    </row>
    <row r="10" spans="1:16" x14ac:dyDescent="0.25">
      <c r="A10" s="8" t="s">
        <v>71</v>
      </c>
      <c r="B10" s="13" t="s">
        <v>1</v>
      </c>
      <c r="C10" s="8">
        <v>1</v>
      </c>
      <c r="D10" s="8">
        <v>10</v>
      </c>
      <c r="E10" s="8"/>
      <c r="F10" s="8"/>
      <c r="G10" s="8"/>
      <c r="H10" s="13" t="s">
        <v>22</v>
      </c>
      <c r="I10" s="8"/>
      <c r="J10" s="14"/>
      <c r="K10" s="8"/>
      <c r="L10" s="8"/>
      <c r="M10" s="8"/>
      <c r="N10" s="8"/>
      <c r="O10" s="8"/>
      <c r="P10" s="8"/>
    </row>
    <row r="11" spans="1:16" x14ac:dyDescent="0.25">
      <c r="H11" s="11"/>
      <c r="J11" s="11"/>
    </row>
    <row r="12" spans="1:16" x14ac:dyDescent="0.25">
      <c r="H12" s="11"/>
      <c r="J12" s="11"/>
    </row>
    <row r="13" spans="1:16" x14ac:dyDescent="0.25">
      <c r="A13" s="6" t="s">
        <v>41</v>
      </c>
      <c r="B13" s="6" t="s">
        <v>9</v>
      </c>
      <c r="C13" s="6" t="s">
        <v>11</v>
      </c>
      <c r="H13" s="11"/>
    </row>
    <row r="14" spans="1:16" ht="45" x14ac:dyDescent="0.25">
      <c r="A14" s="16" t="s">
        <v>42</v>
      </c>
      <c r="B14" s="53" t="s">
        <v>101</v>
      </c>
      <c r="C14" s="54" t="str">
        <f>A9</f>
        <v xml:space="preserve">numero </v>
      </c>
      <c r="H14" s="11"/>
    </row>
    <row r="15" spans="1:16" x14ac:dyDescent="0.25">
      <c r="A15" s="71" t="s">
        <v>44</v>
      </c>
      <c r="B15" s="72" t="s">
        <v>102</v>
      </c>
      <c r="C15" s="17" t="s">
        <v>46</v>
      </c>
      <c r="H15" s="11"/>
    </row>
    <row r="16" spans="1:16" x14ac:dyDescent="0.25">
      <c r="A16" s="71"/>
      <c r="B16" s="72"/>
      <c r="C16" s="17" t="s">
        <v>47</v>
      </c>
      <c r="H16" s="11"/>
    </row>
  </sheetData>
  <mergeCells count="5">
    <mergeCell ref="A1:P1"/>
    <mergeCell ref="B2:P2"/>
    <mergeCell ref="B3:P3"/>
    <mergeCell ref="A15:A16"/>
    <mergeCell ref="B15:B16"/>
  </mergeCells>
  <hyperlinks>
    <hyperlink ref="A1" location="'objeto de dominio'!A1" display="valor inicial " xr:uid="{DE492374-E1A5-4BB8-8C86-372F236A80BC}"/>
    <hyperlink ref="A4" location="'estanteria datos simulados'!A1" display="datos simulados" xr:uid="{29EC4AD8-DEB9-4575-855E-3AA6AD6B37F1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E67B21B-7F9B-4D41-9483-A42D075EC841}">
          <x14:formula1>
            <xm:f>valores!$B$2:$B$3</xm:f>
          </x14:formula1>
          <xm:sqref>K6:O10</xm:sqref>
        </x14:dataValidation>
        <x14:dataValidation type="list" allowBlank="1" showInputMessage="1" showErrorMessage="1" xr:uid="{9D6FE5EE-BC69-4542-8A22-24483501554B}">
          <x14:formula1>
            <xm:f>valores!$A$2:$A$6</xm:f>
          </x14:formula1>
          <xm:sqref>B6:B10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65285-6401-4B64-BC72-4ABFD8289385}">
  <dimension ref="A1:P3"/>
  <sheetViews>
    <sheetView workbookViewId="0"/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15" t="s">
        <v>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4" t="str">
        <f>almacen!A6</f>
        <v>identificador</v>
      </c>
      <c r="B2" s="4" t="str">
        <f>almacen!A7</f>
        <v xml:space="preserve">pais </v>
      </c>
      <c r="C2" s="3" t="str">
        <f>almacen!A8</f>
        <v xml:space="preserve">departamento </v>
      </c>
      <c r="D2" s="3" t="str">
        <f>almacen!A9</f>
        <v>ciudad</v>
      </c>
      <c r="E2" s="3" t="str">
        <f>almacen!A10</f>
        <v>direccion</v>
      </c>
    </row>
    <row r="3" spans="1:16" x14ac:dyDescent="0.25">
      <c r="A3">
        <v>1</v>
      </c>
      <c r="B3" t="s">
        <v>81</v>
      </c>
      <c r="C3" t="s">
        <v>82</v>
      </c>
      <c r="D3" t="s">
        <v>83</v>
      </c>
      <c r="E3" t="s">
        <v>84</v>
      </c>
    </row>
  </sheetData>
  <hyperlinks>
    <hyperlink ref="A1" location="'objeto de dominio'!A1" display="valor inicial " xr:uid="{2F8DF9FC-71A4-4006-9235-319F4AB60DAE}"/>
    <hyperlink ref="A2" location="almacen!A6" display="almacen!A6" xr:uid="{84A523CB-F42B-4C5A-A31B-80EB7D888AA8}"/>
    <hyperlink ref="B2" location="almacen!A7" display="almacen!A7" xr:uid="{D38AB06A-A12B-44DA-A32B-43784A506D34}"/>
    <hyperlink ref="C2" location="almacen!A8" display="almacen!A8" xr:uid="{5B06E25F-CC0E-45B0-AB6A-CECE4AD82E37}"/>
    <hyperlink ref="D2" location="almacen!A9" display="almacen!A9" xr:uid="{AF988C74-A466-4F49-B490-030A9D395397}"/>
    <hyperlink ref="E2" location="almacen!A10" display="almacen!A10" xr:uid="{E654BFF5-99CC-468A-978F-46CAFEEFF24B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BBFCD-84FA-4767-AE39-9B7EBFB1471E}">
  <dimension ref="A1:P18"/>
  <sheetViews>
    <sheetView zoomScaleNormal="100" workbookViewId="0">
      <selection activeCell="H18" sqref="H18"/>
    </sheetView>
  </sheetViews>
  <sheetFormatPr baseColWidth="10" defaultRowHeight="15" x14ac:dyDescent="0.25"/>
  <cols>
    <col min="1" max="1" width="20.28515625" style="5" bestFit="1" customWidth="1"/>
    <col min="2" max="2" width="43" style="5" customWidth="1"/>
    <col min="3" max="3" width="15.5703125" style="5" bestFit="1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68" t="s">
        <v>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</row>
    <row r="2" spans="1:16" x14ac:dyDescent="0.25">
      <c r="A2" s="9" t="str">
        <f>'objeto de dominio'!$A$1</f>
        <v>objetos de dominio</v>
      </c>
      <c r="B2" s="69" t="str">
        <f>'objeto de dominio'!A10</f>
        <v>almacen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</row>
    <row r="3" spans="1:16" x14ac:dyDescent="0.25">
      <c r="A3" s="10" t="str">
        <f>'objeto de dominio'!B1</f>
        <v>descripcion</v>
      </c>
      <c r="B3" s="70" t="str">
        <f>'objeto de dominio'!B10</f>
        <v>Entida que representa el almacen que estaria ubicado en un direccion y contendria las secciones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</row>
    <row r="4" spans="1:16" x14ac:dyDescent="0.25">
      <c r="A4" s="4" t="s">
        <v>55</v>
      </c>
      <c r="H4" s="11"/>
      <c r="J4" s="11"/>
    </row>
    <row r="5" spans="1:16" x14ac:dyDescent="0.25">
      <c r="A5" s="7" t="s">
        <v>11</v>
      </c>
      <c r="B5" s="12" t="s">
        <v>14</v>
      </c>
      <c r="C5" s="7" t="s">
        <v>15</v>
      </c>
      <c r="D5" s="7" t="s">
        <v>16</v>
      </c>
      <c r="E5" s="7" t="s">
        <v>17</v>
      </c>
      <c r="F5" s="7" t="s">
        <v>18</v>
      </c>
      <c r="G5" s="7" t="s">
        <v>19</v>
      </c>
      <c r="H5" s="12" t="s">
        <v>20</v>
      </c>
      <c r="I5" s="7" t="s">
        <v>24</v>
      </c>
      <c r="J5" s="12" t="s">
        <v>27</v>
      </c>
      <c r="K5" s="7" t="s">
        <v>29</v>
      </c>
      <c r="L5" s="12" t="s">
        <v>34</v>
      </c>
      <c r="M5" s="7" t="s">
        <v>33</v>
      </c>
      <c r="N5" s="12" t="s">
        <v>35</v>
      </c>
      <c r="O5" s="7" t="s">
        <v>36</v>
      </c>
      <c r="P5" s="12" t="s">
        <v>10</v>
      </c>
    </row>
    <row r="6" spans="1:16" x14ac:dyDescent="0.25">
      <c r="A6" s="8" t="s">
        <v>12</v>
      </c>
      <c r="B6" s="13" t="s">
        <v>1</v>
      </c>
      <c r="C6" s="8">
        <v>36</v>
      </c>
      <c r="D6" s="8">
        <v>36</v>
      </c>
      <c r="E6" s="8"/>
      <c r="F6" s="8"/>
      <c r="G6" s="8"/>
      <c r="H6" s="13" t="s">
        <v>21</v>
      </c>
      <c r="I6" s="8"/>
      <c r="J6" s="14" t="s">
        <v>28</v>
      </c>
      <c r="K6" s="8" t="s">
        <v>31</v>
      </c>
      <c r="L6" s="8" t="s">
        <v>32</v>
      </c>
      <c r="M6" s="8" t="s">
        <v>31</v>
      </c>
      <c r="N6" s="8" t="s">
        <v>32</v>
      </c>
      <c r="O6" s="8" t="s">
        <v>31</v>
      </c>
      <c r="P6" s="8" t="s">
        <v>39</v>
      </c>
    </row>
    <row r="7" spans="1:16" x14ac:dyDescent="0.25">
      <c r="A7" s="8" t="s">
        <v>65</v>
      </c>
      <c r="B7" s="13" t="s">
        <v>1</v>
      </c>
      <c r="C7" s="8">
        <v>1</v>
      </c>
      <c r="D7" s="8">
        <v>50</v>
      </c>
      <c r="E7" s="8"/>
      <c r="F7" s="8"/>
      <c r="G7" s="8"/>
      <c r="H7" s="13" t="s">
        <v>22</v>
      </c>
      <c r="I7" s="8"/>
      <c r="J7" s="14" t="s">
        <v>28</v>
      </c>
      <c r="K7" s="8" t="s">
        <v>32</v>
      </c>
      <c r="L7" s="8" t="s">
        <v>32</v>
      </c>
      <c r="M7" s="8" t="s">
        <v>31</v>
      </c>
      <c r="N7" s="8" t="s">
        <v>32</v>
      </c>
      <c r="O7" s="8" t="s">
        <v>32</v>
      </c>
      <c r="P7" s="8" t="s">
        <v>38</v>
      </c>
    </row>
    <row r="8" spans="1:16" ht="15" customHeight="1" x14ac:dyDescent="0.25">
      <c r="A8" s="8" t="s">
        <v>66</v>
      </c>
      <c r="B8" s="13" t="s">
        <v>1</v>
      </c>
      <c r="C8" s="8">
        <v>1</v>
      </c>
      <c r="D8" s="8">
        <v>50</v>
      </c>
      <c r="E8" s="8"/>
      <c r="F8" s="8"/>
      <c r="G8" s="8"/>
      <c r="H8" s="13" t="s">
        <v>22</v>
      </c>
      <c r="I8" s="13" t="s">
        <v>25</v>
      </c>
      <c r="J8" s="14" t="s">
        <v>28</v>
      </c>
      <c r="K8" s="8" t="s">
        <v>32</v>
      </c>
      <c r="L8" s="8" t="s">
        <v>32</v>
      </c>
      <c r="M8" s="8" t="s">
        <v>31</v>
      </c>
      <c r="N8" s="8" t="s">
        <v>32</v>
      </c>
      <c r="O8" s="8" t="s">
        <v>32</v>
      </c>
      <c r="P8" s="8" t="s">
        <v>37</v>
      </c>
    </row>
    <row r="9" spans="1:16" ht="15" customHeight="1" x14ac:dyDescent="0.25">
      <c r="A9" s="8" t="s">
        <v>67</v>
      </c>
      <c r="B9" s="13" t="s">
        <v>1</v>
      </c>
      <c r="C9" s="8">
        <v>1</v>
      </c>
      <c r="D9" s="8">
        <v>50</v>
      </c>
      <c r="E9" s="8"/>
      <c r="F9" s="8"/>
      <c r="G9" s="8"/>
      <c r="H9" s="13" t="s">
        <v>22</v>
      </c>
      <c r="I9" s="13"/>
      <c r="J9" s="14" t="s">
        <v>28</v>
      </c>
      <c r="K9" s="8" t="s">
        <v>32</v>
      </c>
      <c r="L9" s="8" t="s">
        <v>32</v>
      </c>
      <c r="M9" s="8" t="s">
        <v>31</v>
      </c>
      <c r="N9" s="8" t="s">
        <v>32</v>
      </c>
      <c r="O9" s="8" t="s">
        <v>32</v>
      </c>
      <c r="P9" s="8"/>
    </row>
    <row r="10" spans="1:16" ht="15" customHeight="1" x14ac:dyDescent="0.25">
      <c r="A10" s="8" t="s">
        <v>68</v>
      </c>
      <c r="B10" s="13" t="s">
        <v>1</v>
      </c>
      <c r="C10" s="8">
        <v>1</v>
      </c>
      <c r="D10" s="8">
        <v>50</v>
      </c>
      <c r="E10" s="8"/>
      <c r="F10" s="8"/>
      <c r="G10" s="8"/>
      <c r="H10" s="13" t="s">
        <v>22</v>
      </c>
      <c r="I10" s="13" t="s">
        <v>26</v>
      </c>
      <c r="J10" s="14" t="s">
        <v>28</v>
      </c>
      <c r="K10" s="8" t="s">
        <v>32</v>
      </c>
      <c r="L10" s="8" t="s">
        <v>32</v>
      </c>
      <c r="M10" s="8" t="s">
        <v>31</v>
      </c>
      <c r="N10" s="8" t="s">
        <v>32</v>
      </c>
      <c r="O10" s="8" t="s">
        <v>32</v>
      </c>
      <c r="P10" s="8" t="s">
        <v>40</v>
      </c>
    </row>
    <row r="11" spans="1:16" x14ac:dyDescent="0.25">
      <c r="H11" s="11"/>
      <c r="J11" s="11"/>
    </row>
    <row r="12" spans="1:16" x14ac:dyDescent="0.25">
      <c r="H12" s="11"/>
      <c r="J12" s="11"/>
    </row>
    <row r="13" spans="1:16" x14ac:dyDescent="0.25">
      <c r="A13" s="36" t="s">
        <v>41</v>
      </c>
      <c r="B13" s="36" t="s">
        <v>9</v>
      </c>
      <c r="C13" s="36" t="s">
        <v>11</v>
      </c>
      <c r="H13" s="11"/>
    </row>
    <row r="14" spans="1:16" ht="15" customHeight="1" x14ac:dyDescent="0.25">
      <c r="A14" s="52" t="s">
        <v>42</v>
      </c>
      <c r="B14" s="37" t="s">
        <v>100</v>
      </c>
      <c r="C14" s="39" t="str">
        <f>A6</f>
        <v>identificador</v>
      </c>
      <c r="H14" s="11"/>
    </row>
    <row r="15" spans="1:16" x14ac:dyDescent="0.25">
      <c r="A15" s="75" t="s">
        <v>99</v>
      </c>
      <c r="B15" s="73" t="s">
        <v>98</v>
      </c>
      <c r="C15" s="38" t="str">
        <f>A7</f>
        <v xml:space="preserve">pais </v>
      </c>
      <c r="H15" s="11"/>
    </row>
    <row r="16" spans="1:16" x14ac:dyDescent="0.25">
      <c r="A16" s="75"/>
      <c r="B16" s="73"/>
      <c r="C16" s="37" t="str">
        <f>A8</f>
        <v xml:space="preserve">departamento </v>
      </c>
    </row>
    <row r="17" spans="1:3" x14ac:dyDescent="0.25">
      <c r="A17" s="75"/>
      <c r="B17" s="73"/>
      <c r="C17" s="37" t="str">
        <f>A9</f>
        <v>ciudad</v>
      </c>
    </row>
    <row r="18" spans="1:3" x14ac:dyDescent="0.25">
      <c r="A18" s="76"/>
      <c r="B18" s="74"/>
      <c r="C18" s="37" t="str">
        <f>A10</f>
        <v>direccion</v>
      </c>
    </row>
  </sheetData>
  <mergeCells count="5">
    <mergeCell ref="A1:P1"/>
    <mergeCell ref="B2:P2"/>
    <mergeCell ref="B3:P3"/>
    <mergeCell ref="B15:B18"/>
    <mergeCell ref="A15:A18"/>
  </mergeCells>
  <hyperlinks>
    <hyperlink ref="A1" location="'objeto de dominio'!A1" display="valor inicial " xr:uid="{B36B8A9F-9652-4848-8F38-E87097CE1950}"/>
    <hyperlink ref="A4" location="'almacen datos simulados'!A1" display="datos simulados" xr:uid="{7DA9BCE6-1673-47A8-83B4-C3A58DD38E75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8A73338-4324-41E1-89FB-591A0EFB9C18}">
          <x14:formula1>
            <xm:f>valores!$B$2:$B$3</xm:f>
          </x14:formula1>
          <xm:sqref>K6:O10</xm:sqref>
        </x14:dataValidation>
        <x14:dataValidation type="list" allowBlank="1" showInputMessage="1" showErrorMessage="1" xr:uid="{194924F6-28E7-4089-AADF-8FFE99DE92F1}">
          <x14:formula1>
            <xm:f>valores!$A$2:$A$6</xm:f>
          </x14:formula1>
          <xm:sqref>B6:B10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74D98-0178-4EA0-BA79-90C89989CA2B}">
  <dimension ref="A1:P12"/>
  <sheetViews>
    <sheetView topLeftCell="I1" zoomScaleNormal="100" workbookViewId="0">
      <selection activeCell="P6" sqref="P6"/>
    </sheetView>
  </sheetViews>
  <sheetFormatPr baseColWidth="10" defaultRowHeight="15" x14ac:dyDescent="0.25"/>
  <cols>
    <col min="1" max="1" width="20.28515625" style="5" bestFit="1" customWidth="1"/>
    <col min="2" max="2" width="50.5703125" style="5" bestFit="1" customWidth="1"/>
    <col min="3" max="3" width="15.5703125" style="5" bestFit="1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16.710937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68" t="s">
        <v>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</row>
    <row r="2" spans="1:16" x14ac:dyDescent="0.25">
      <c r="A2" s="9" t="str">
        <f>'objeto de dominio'!$A$1</f>
        <v>objetos de dominio</v>
      </c>
      <c r="B2" s="69" t="str">
        <f>'objeto de dominio'!A2</f>
        <v>usuario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</row>
    <row r="3" spans="1:16" x14ac:dyDescent="0.25">
      <c r="A3" s="10" t="str">
        <f>'objeto de dominio'!B1</f>
        <v>descripcion</v>
      </c>
      <c r="B3" s="70" t="str">
        <f>'objeto de dominio'!B2</f>
        <v>Entidad que representa al usuario,  el cual corresponde a aquel encargado de realizar las salida y entrada de productos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</row>
    <row r="4" spans="1:16" x14ac:dyDescent="0.25">
      <c r="A4" s="4" t="s">
        <v>55</v>
      </c>
      <c r="H4" s="11"/>
      <c r="J4" s="11"/>
    </row>
    <row r="5" spans="1:16" x14ac:dyDescent="0.25">
      <c r="A5" s="7" t="s">
        <v>11</v>
      </c>
      <c r="B5" s="12" t="s">
        <v>14</v>
      </c>
      <c r="C5" s="7" t="s">
        <v>15</v>
      </c>
      <c r="D5" s="7" t="s">
        <v>16</v>
      </c>
      <c r="E5" s="7" t="s">
        <v>17</v>
      </c>
      <c r="F5" s="7" t="s">
        <v>18</v>
      </c>
      <c r="G5" s="7" t="s">
        <v>19</v>
      </c>
      <c r="H5" s="12" t="s">
        <v>20</v>
      </c>
      <c r="I5" s="7" t="s">
        <v>24</v>
      </c>
      <c r="J5" s="12" t="s">
        <v>27</v>
      </c>
      <c r="K5" s="7" t="s">
        <v>29</v>
      </c>
      <c r="L5" s="12" t="s">
        <v>34</v>
      </c>
      <c r="M5" s="7" t="s">
        <v>33</v>
      </c>
      <c r="N5" s="12" t="s">
        <v>35</v>
      </c>
      <c r="O5" s="7" t="s">
        <v>36</v>
      </c>
      <c r="P5" s="12" t="s">
        <v>10</v>
      </c>
    </row>
    <row r="6" spans="1:16" x14ac:dyDescent="0.25">
      <c r="A6" s="8" t="s">
        <v>64</v>
      </c>
      <c r="B6" s="13" t="s">
        <v>1</v>
      </c>
      <c r="C6" s="8">
        <v>36</v>
      </c>
      <c r="D6" s="8">
        <v>36</v>
      </c>
      <c r="E6" s="8"/>
      <c r="F6" s="8"/>
      <c r="G6" s="8"/>
      <c r="H6" s="13" t="s">
        <v>21</v>
      </c>
      <c r="I6" s="8"/>
      <c r="J6" s="14" t="s">
        <v>28</v>
      </c>
      <c r="K6" s="8" t="s">
        <v>31</v>
      </c>
      <c r="L6" s="8" t="s">
        <v>32</v>
      </c>
      <c r="M6" s="8" t="s">
        <v>31</v>
      </c>
      <c r="N6" s="8" t="s">
        <v>32</v>
      </c>
      <c r="O6" s="8" t="s">
        <v>31</v>
      </c>
      <c r="P6" s="8" t="s">
        <v>39</v>
      </c>
    </row>
    <row r="7" spans="1:16" x14ac:dyDescent="0.25">
      <c r="A7" s="8" t="s">
        <v>13</v>
      </c>
      <c r="B7" s="13" t="s">
        <v>1</v>
      </c>
      <c r="C7" s="8">
        <v>1</v>
      </c>
      <c r="D7" s="8">
        <v>50</v>
      </c>
      <c r="E7" s="8"/>
      <c r="F7" s="8"/>
      <c r="G7" s="8"/>
      <c r="H7" s="13" t="s">
        <v>22</v>
      </c>
      <c r="I7" s="8"/>
      <c r="J7" s="14" t="s">
        <v>28</v>
      </c>
      <c r="K7" s="8" t="s">
        <v>32</v>
      </c>
      <c r="L7" s="8" t="s">
        <v>32</v>
      </c>
      <c r="M7" s="8" t="s">
        <v>31</v>
      </c>
      <c r="N7" s="8" t="s">
        <v>32</v>
      </c>
      <c r="O7" s="8" t="s">
        <v>32</v>
      </c>
      <c r="P7" s="8" t="s">
        <v>38</v>
      </c>
    </row>
    <row r="8" spans="1:16" ht="15" customHeight="1" x14ac:dyDescent="0.25">
      <c r="A8" s="8" t="s">
        <v>63</v>
      </c>
      <c r="B8" s="13" t="s">
        <v>1</v>
      </c>
      <c r="C8" s="8">
        <v>1</v>
      </c>
      <c r="D8" s="8">
        <v>50</v>
      </c>
      <c r="E8" s="8"/>
      <c r="F8" s="8"/>
      <c r="G8" s="8"/>
      <c r="H8" s="13" t="s">
        <v>22</v>
      </c>
      <c r="I8" s="13"/>
      <c r="J8" s="14" t="s">
        <v>28</v>
      </c>
      <c r="K8" s="8" t="s">
        <v>32</v>
      </c>
      <c r="L8" s="8" t="s">
        <v>32</v>
      </c>
      <c r="M8" s="8" t="s">
        <v>31</v>
      </c>
      <c r="N8" s="8" t="s">
        <v>32</v>
      </c>
      <c r="O8" s="8" t="s">
        <v>32</v>
      </c>
      <c r="P8" s="8" t="s">
        <v>73</v>
      </c>
    </row>
    <row r="9" spans="1:16" x14ac:dyDescent="0.25">
      <c r="H9" s="11"/>
      <c r="J9" s="11"/>
    </row>
    <row r="10" spans="1:16" x14ac:dyDescent="0.25">
      <c r="H10" s="11"/>
      <c r="J10" s="11"/>
    </row>
    <row r="11" spans="1:16" x14ac:dyDescent="0.25">
      <c r="A11" s="36" t="s">
        <v>41</v>
      </c>
      <c r="B11" s="36" t="s">
        <v>9</v>
      </c>
      <c r="C11" s="36" t="s">
        <v>11</v>
      </c>
      <c r="H11" s="11"/>
    </row>
    <row r="12" spans="1:16" x14ac:dyDescent="0.25">
      <c r="A12" s="37" t="s">
        <v>42</v>
      </c>
      <c r="B12" s="37" t="s">
        <v>74</v>
      </c>
      <c r="C12" s="38" t="str">
        <f>A6</f>
        <v>id</v>
      </c>
      <c r="H12" s="11"/>
    </row>
  </sheetData>
  <mergeCells count="3">
    <mergeCell ref="A1:P1"/>
    <mergeCell ref="B2:P2"/>
    <mergeCell ref="B3:P3"/>
  </mergeCells>
  <hyperlinks>
    <hyperlink ref="A1" location="'objeto de dominio'!A1" display="valor inicial " xr:uid="{D5AC8310-2B3B-4FE9-B549-F82D2DC4804B}"/>
    <hyperlink ref="A4" location="'usuario datos simulados'!A1" display="datos simulados" xr:uid="{5EFF2FAF-5D2D-44D6-BECF-7056B7E5D6A8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B451099-C814-427D-84E1-C3C737A24B72}">
          <x14:formula1>
            <xm:f>valores!$A$2:$A$6</xm:f>
          </x14:formula1>
          <xm:sqref>B6:B8</xm:sqref>
        </x14:dataValidation>
        <x14:dataValidation type="list" allowBlank="1" showInputMessage="1" showErrorMessage="1" xr:uid="{C86FBE2B-A36A-48FF-97AA-8660719AC703}">
          <x14:formula1>
            <xm:f>valores!$B$2:$B$3</xm:f>
          </x14:formula1>
          <xm:sqref>K6:O8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B15AE-D8B9-4C55-AF7B-07803F46F0D7}">
  <dimension ref="A1:P2"/>
  <sheetViews>
    <sheetView workbookViewId="0">
      <selection sqref="A1:C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68" t="s">
        <v>7</v>
      </c>
      <c r="B1" s="68"/>
      <c r="C1" s="68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4" t="str">
        <f>usuario!A6</f>
        <v>id</v>
      </c>
      <c r="B2" s="3" t="str">
        <f>usuario!A7</f>
        <v>nombre</v>
      </c>
      <c r="C2" s="4" t="str">
        <f>usuario!A8</f>
        <v xml:space="preserve">cargo </v>
      </c>
      <c r="D2" s="18"/>
    </row>
  </sheetData>
  <mergeCells count="1">
    <mergeCell ref="A1:C1"/>
  </mergeCells>
  <hyperlinks>
    <hyperlink ref="A1" location="'objeto de dominio'!A1" display="valor inicial " xr:uid="{EFB3C6B6-950E-407B-9BD9-68D254C3A701}"/>
    <hyperlink ref="B2" location="usuario!A7" display="usuario!A7" xr:uid="{56A4D1E2-7885-488E-A841-149056AEEF8E}"/>
    <hyperlink ref="A2" location="usuario!A6" display="usuario!A6" xr:uid="{31EBE4CD-A04A-419E-9193-6E381EA5CFFA}"/>
    <hyperlink ref="C2" location="usuario!A8" display="usuario!A8" xr:uid="{76196D02-A481-4D63-A8AE-286F66D31B1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A53C3-127F-4FB1-B767-C55AA23A65C9}">
  <dimension ref="A1:H16"/>
  <sheetViews>
    <sheetView workbookViewId="0">
      <selection activeCell="B7" sqref="B7"/>
    </sheetView>
  </sheetViews>
  <sheetFormatPr baseColWidth="10" defaultRowHeight="15" x14ac:dyDescent="0.25"/>
  <cols>
    <col min="1" max="1" width="18.42578125" bestFit="1" customWidth="1"/>
    <col min="2" max="2" width="44.5703125" customWidth="1"/>
    <col min="3" max="3" width="41.85546875" customWidth="1"/>
    <col min="4" max="4" width="9" bestFit="1" customWidth="1"/>
    <col min="5" max="5" width="13" bestFit="1" customWidth="1"/>
    <col min="6" max="6" width="11.5703125" bestFit="1" customWidth="1"/>
    <col min="7" max="7" width="11.140625" bestFit="1" customWidth="1"/>
    <col min="8" max="8" width="15.28515625" bestFit="1" customWidth="1"/>
  </cols>
  <sheetData>
    <row r="1" spans="1:8" x14ac:dyDescent="0.25">
      <c r="A1" s="31" t="s">
        <v>8</v>
      </c>
      <c r="B1" s="31" t="s">
        <v>9</v>
      </c>
      <c r="C1" s="18"/>
      <c r="D1" s="18"/>
      <c r="E1" s="18"/>
      <c r="F1" s="18"/>
      <c r="G1" s="18"/>
      <c r="H1" s="18"/>
    </row>
    <row r="2" spans="1:8" ht="45" x14ac:dyDescent="0.25">
      <c r="A2" s="63" t="s">
        <v>56</v>
      </c>
      <c r="B2" s="64" t="s">
        <v>132</v>
      </c>
      <c r="C2" s="18"/>
      <c r="D2" s="18"/>
      <c r="E2" s="18"/>
      <c r="F2" s="18"/>
      <c r="G2" s="18"/>
      <c r="H2" s="18"/>
    </row>
    <row r="3" spans="1:8" ht="45" x14ac:dyDescent="0.25">
      <c r="A3" s="63" t="s">
        <v>133</v>
      </c>
      <c r="B3" s="65" t="s">
        <v>135</v>
      </c>
      <c r="C3" s="18"/>
      <c r="D3" s="18"/>
      <c r="E3" s="18"/>
      <c r="F3" s="18"/>
      <c r="G3" s="18"/>
      <c r="H3" s="18"/>
    </row>
    <row r="4" spans="1:8" ht="30" x14ac:dyDescent="0.25">
      <c r="A4" s="63" t="s">
        <v>134</v>
      </c>
      <c r="B4" s="66" t="s">
        <v>136</v>
      </c>
      <c r="C4" s="18"/>
      <c r="D4" s="18"/>
      <c r="E4" s="18"/>
      <c r="F4" s="18"/>
      <c r="G4" s="18"/>
      <c r="H4" s="18"/>
    </row>
    <row r="5" spans="1:8" ht="45" x14ac:dyDescent="0.25">
      <c r="A5" s="67" t="s">
        <v>57</v>
      </c>
      <c r="B5" s="66" t="s">
        <v>137</v>
      </c>
      <c r="C5" s="18"/>
      <c r="D5" s="18"/>
      <c r="E5" s="18"/>
      <c r="F5" s="18"/>
      <c r="G5" s="18"/>
      <c r="H5" s="18"/>
    </row>
    <row r="6" spans="1:8" ht="45" x14ac:dyDescent="0.25">
      <c r="A6" s="67" t="s">
        <v>58</v>
      </c>
      <c r="B6" s="66" t="s">
        <v>138</v>
      </c>
      <c r="C6" s="18"/>
      <c r="D6" s="18"/>
      <c r="E6" s="18"/>
      <c r="F6" s="18"/>
      <c r="G6" s="18"/>
      <c r="H6" s="18"/>
    </row>
    <row r="7" spans="1:8" ht="30" x14ac:dyDescent="0.25">
      <c r="A7" s="67" t="s">
        <v>59</v>
      </c>
      <c r="B7" s="66" t="s">
        <v>139</v>
      </c>
      <c r="C7" s="18"/>
      <c r="D7" s="18"/>
      <c r="E7" s="18"/>
      <c r="F7" s="18"/>
      <c r="G7" s="18"/>
      <c r="H7" s="18"/>
    </row>
    <row r="8" spans="1:8" ht="30" x14ac:dyDescent="0.25">
      <c r="A8" s="67" t="s">
        <v>60</v>
      </c>
      <c r="B8" s="66" t="s">
        <v>144</v>
      </c>
      <c r="C8" s="18"/>
      <c r="D8" s="18"/>
      <c r="E8" s="18"/>
      <c r="F8" s="18"/>
      <c r="G8" s="18"/>
      <c r="H8" s="18"/>
    </row>
    <row r="9" spans="1:8" ht="30" x14ac:dyDescent="0.25">
      <c r="A9" s="67" t="s">
        <v>61</v>
      </c>
      <c r="B9" s="66" t="s">
        <v>145</v>
      </c>
      <c r="C9" s="18"/>
      <c r="D9" s="18"/>
      <c r="E9" s="18"/>
      <c r="F9" s="18"/>
      <c r="G9" s="18"/>
      <c r="H9" s="18"/>
    </row>
    <row r="10" spans="1:8" ht="45" x14ac:dyDescent="0.25">
      <c r="A10" s="67" t="s">
        <v>62</v>
      </c>
      <c r="B10" s="66" t="s">
        <v>146</v>
      </c>
      <c r="C10" s="18"/>
      <c r="D10" s="18"/>
      <c r="E10" s="18"/>
      <c r="F10" s="18"/>
      <c r="G10" s="18"/>
      <c r="H10" s="18"/>
    </row>
    <row r="11" spans="1:8" ht="30" x14ac:dyDescent="0.25">
      <c r="A11" s="4" t="s">
        <v>67</v>
      </c>
      <c r="B11" s="19" t="s">
        <v>147</v>
      </c>
      <c r="C11" s="30"/>
      <c r="D11" s="18"/>
      <c r="E11" s="18"/>
      <c r="F11" s="18"/>
      <c r="G11" s="18"/>
      <c r="H11" s="18"/>
    </row>
    <row r="12" spans="1:8" ht="30" x14ac:dyDescent="0.25">
      <c r="A12" s="4" t="s">
        <v>140</v>
      </c>
      <c r="B12" s="19" t="s">
        <v>148</v>
      </c>
      <c r="C12" s="18"/>
      <c r="D12" s="18"/>
      <c r="E12" s="18"/>
      <c r="F12" s="18"/>
      <c r="G12" s="18"/>
      <c r="H12" s="18"/>
    </row>
    <row r="13" spans="1:8" ht="30" x14ac:dyDescent="0.25">
      <c r="A13" s="3" t="s">
        <v>141</v>
      </c>
      <c r="B13" s="19" t="s">
        <v>149</v>
      </c>
      <c r="C13" s="18"/>
      <c r="D13" s="18"/>
      <c r="E13" s="18"/>
      <c r="F13" s="18"/>
      <c r="G13" s="18"/>
      <c r="H13" s="18"/>
    </row>
    <row r="14" spans="1:8" ht="30" x14ac:dyDescent="0.25">
      <c r="A14" s="3" t="s">
        <v>142</v>
      </c>
      <c r="B14" s="19" t="s">
        <v>150</v>
      </c>
    </row>
    <row r="15" spans="1:8" ht="45" x14ac:dyDescent="0.25">
      <c r="A15" s="3" t="s">
        <v>143</v>
      </c>
      <c r="B15" s="19" t="s">
        <v>151</v>
      </c>
    </row>
    <row r="16" spans="1:8" ht="30" x14ac:dyDescent="0.25">
      <c r="A16" s="3" t="s">
        <v>129</v>
      </c>
      <c r="B16" s="19" t="s">
        <v>152</v>
      </c>
    </row>
  </sheetData>
  <hyperlinks>
    <hyperlink ref="A5" location="producto!A1" display="producto" xr:uid="{ADFE392A-8AB8-4C15-8DD7-5B962E52F9F0}"/>
    <hyperlink ref="A6" location="proveedor!A1" display="proveedor" xr:uid="{3D656E67-AAE9-4749-BC14-96555A705263}"/>
    <hyperlink ref="A7" location="pedido!A1" display="pedido" xr:uid="{96384AF0-81B6-41A8-9C60-8679586C317E}"/>
    <hyperlink ref="A8" location="seccion!A1" display="seccion" xr:uid="{A5665352-FD30-4C4D-A6B9-A64B8AAB569A}"/>
    <hyperlink ref="A9" location="estanteria!A1" display="estanteria" xr:uid="{D58C7E96-F803-47B0-B09F-B17A336A2058}"/>
    <hyperlink ref="A10" location="almacen!A1" display="almacen" xr:uid="{BC63B6C0-A9EB-4AA6-BDD3-5615F5BEB062}"/>
    <hyperlink ref="A2" location="usuario!A1" display="usuario" xr:uid="{B9253F8A-CA1F-46A4-91E5-4DEBBB5942FC}"/>
    <hyperlink ref="A3" location="entradas!A1" display="entradas" xr:uid="{1083FAB5-BB7D-419C-AAB6-3A9CAE8E5982}"/>
    <hyperlink ref="A4" location="salidas!A1" display="salidas" xr:uid="{8ABD474A-069F-47CC-A8F8-7B0F56EFEFA9}"/>
    <hyperlink ref="A16" location="'Unidad Medida'!A1" display="unidad medida" xr:uid="{7B8DA8E6-13FF-4364-A002-72DF47AEB7D8}"/>
    <hyperlink ref="A15" location="'Tipo Unidad'!A1" display="tipo unidad" xr:uid="{9D446E2A-B806-4CBB-9A6C-028FC5002710}"/>
    <hyperlink ref="A14" location="Cuidado!A1" display="cuidado" xr:uid="{E41F48A3-A48A-4D03-AB51-71B5B0F2CF37}"/>
    <hyperlink ref="A13" location="Pais!A1" display="pais" xr:uid="{6489162C-76B4-40B6-B66E-997E3FB9E14A}"/>
    <hyperlink ref="A12" location="Departamento!A1" display="departamento" xr:uid="{8DE69543-EF75-424B-A9DE-AD81EBBC7FC0}"/>
    <hyperlink ref="A11" location="Ciudad!A1" display="ciudad" xr:uid="{62F1AC5D-A5B3-41AB-A54B-99A28FD9A839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22EFA-306E-4232-84AF-EADC888895A4}">
  <dimension ref="A1:P13"/>
  <sheetViews>
    <sheetView workbookViewId="0">
      <selection sqref="A1:P13"/>
    </sheetView>
  </sheetViews>
  <sheetFormatPr baseColWidth="10" defaultRowHeight="15" x14ac:dyDescent="0.25"/>
  <sheetData>
    <row r="1" spans="1:16" x14ac:dyDescent="0.25">
      <c r="A1" s="68" t="s">
        <v>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</row>
    <row r="2" spans="1:16" x14ac:dyDescent="0.25">
      <c r="A2" s="9" t="str">
        <f>'objeto de dominio'!$A$1</f>
        <v>objetos de dominio</v>
      </c>
      <c r="B2" s="69" t="str">
        <f>'objeto de dominio'!A3</f>
        <v>entrada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</row>
    <row r="3" spans="1:16" x14ac:dyDescent="0.25">
      <c r="A3" s="10" t="str">
        <f>'objeto de dominio'!B1</f>
        <v>descripcion</v>
      </c>
      <c r="B3" s="70" t="str">
        <f>'objeto de dominio'!B3</f>
        <v>Entidad que representa la entrada de los productos pedidos a el proveedor y lo ejectua un usuario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</row>
    <row r="4" spans="1:16" x14ac:dyDescent="0.25">
      <c r="A4" s="4" t="s">
        <v>55</v>
      </c>
      <c r="B4" s="5"/>
      <c r="C4" s="5"/>
      <c r="D4" s="5"/>
      <c r="E4" s="5"/>
      <c r="F4" s="5"/>
      <c r="G4" s="5"/>
      <c r="H4" s="11"/>
      <c r="I4" s="5"/>
      <c r="J4" s="11"/>
      <c r="K4" s="5"/>
      <c r="L4" s="5"/>
      <c r="M4" s="5"/>
      <c r="N4" s="5"/>
      <c r="O4" s="5"/>
      <c r="P4" s="5"/>
    </row>
    <row r="5" spans="1:16" ht="30" x14ac:dyDescent="0.25">
      <c r="A5" s="20" t="s">
        <v>11</v>
      </c>
      <c r="B5" s="21" t="s">
        <v>14</v>
      </c>
      <c r="C5" s="20" t="s">
        <v>15</v>
      </c>
      <c r="D5" s="20" t="s">
        <v>16</v>
      </c>
      <c r="E5" s="20" t="s">
        <v>17</v>
      </c>
      <c r="F5" s="20" t="s">
        <v>18</v>
      </c>
      <c r="G5" s="20" t="s">
        <v>19</v>
      </c>
      <c r="H5" s="21" t="s">
        <v>20</v>
      </c>
      <c r="I5" s="20" t="s">
        <v>24</v>
      </c>
      <c r="J5" s="21" t="s">
        <v>27</v>
      </c>
      <c r="K5" s="20" t="s">
        <v>29</v>
      </c>
      <c r="L5" s="21" t="s">
        <v>34</v>
      </c>
      <c r="M5" s="20" t="s">
        <v>33</v>
      </c>
      <c r="N5" s="21" t="s">
        <v>35</v>
      </c>
      <c r="O5" s="20" t="s">
        <v>36</v>
      </c>
      <c r="P5" s="21" t="s">
        <v>10</v>
      </c>
    </row>
    <row r="6" spans="1:16" ht="75" x14ac:dyDescent="0.25">
      <c r="A6" s="22" t="s">
        <v>13</v>
      </c>
      <c r="B6" s="23" t="s">
        <v>1</v>
      </c>
      <c r="C6" s="22">
        <v>1</v>
      </c>
      <c r="D6" s="22">
        <v>50</v>
      </c>
      <c r="E6" s="22"/>
      <c r="F6" s="22"/>
      <c r="G6" s="22"/>
      <c r="H6" s="23" t="s">
        <v>22</v>
      </c>
      <c r="I6" s="22"/>
      <c r="J6" s="24" t="s">
        <v>28</v>
      </c>
      <c r="K6" s="22" t="s">
        <v>32</v>
      </c>
      <c r="L6" s="22" t="s">
        <v>32</v>
      </c>
      <c r="M6" s="22" t="s">
        <v>31</v>
      </c>
      <c r="N6" s="22" t="s">
        <v>32</v>
      </c>
      <c r="O6" s="22" t="s">
        <v>32</v>
      </c>
      <c r="P6" s="22" t="s">
        <v>76</v>
      </c>
    </row>
    <row r="7" spans="1:16" ht="75" x14ac:dyDescent="0.25">
      <c r="A7" s="22" t="s">
        <v>72</v>
      </c>
      <c r="B7" s="23" t="s">
        <v>1</v>
      </c>
      <c r="C7" s="22">
        <v>1</v>
      </c>
      <c r="D7" s="22">
        <v>100</v>
      </c>
      <c r="E7" s="22"/>
      <c r="F7" s="22"/>
      <c r="G7" s="22"/>
      <c r="H7" s="23" t="s">
        <v>23</v>
      </c>
      <c r="I7" s="23"/>
      <c r="J7" s="24" t="s">
        <v>28</v>
      </c>
      <c r="K7" s="22" t="s">
        <v>32</v>
      </c>
      <c r="L7" s="22" t="s">
        <v>32</v>
      </c>
      <c r="M7" s="22" t="s">
        <v>31</v>
      </c>
      <c r="N7" s="22" t="s">
        <v>32</v>
      </c>
      <c r="O7" s="22" t="s">
        <v>32</v>
      </c>
      <c r="P7" s="22" t="s">
        <v>77</v>
      </c>
    </row>
    <row r="8" spans="1:16" ht="75" x14ac:dyDescent="0.25">
      <c r="A8" s="40" t="s">
        <v>85</v>
      </c>
      <c r="B8" s="41" t="s">
        <v>2</v>
      </c>
      <c r="C8" s="42">
        <v>1</v>
      </c>
      <c r="D8" s="42">
        <v>10</v>
      </c>
      <c r="E8" s="42"/>
      <c r="F8" s="42"/>
      <c r="G8" s="42"/>
      <c r="H8" s="41" t="s">
        <v>75</v>
      </c>
      <c r="I8" s="41"/>
      <c r="J8" s="43" t="s">
        <v>28</v>
      </c>
      <c r="K8" s="42" t="s">
        <v>32</v>
      </c>
      <c r="L8" s="42" t="s">
        <v>31</v>
      </c>
      <c r="M8" s="42" t="s">
        <v>31</v>
      </c>
      <c r="N8" s="42" t="s">
        <v>32</v>
      </c>
      <c r="O8" s="42" t="s">
        <v>32</v>
      </c>
      <c r="P8" s="42" t="s">
        <v>78</v>
      </c>
    </row>
    <row r="9" spans="1:16" ht="60" x14ac:dyDescent="0.25">
      <c r="A9" s="44" t="s">
        <v>5</v>
      </c>
      <c r="B9" s="45" t="s">
        <v>6</v>
      </c>
      <c r="C9" s="45" t="s">
        <v>6</v>
      </c>
      <c r="D9" s="45" t="s">
        <v>6</v>
      </c>
      <c r="E9" s="46"/>
      <c r="F9" s="46"/>
      <c r="G9" s="46"/>
      <c r="H9" s="45" t="s">
        <v>88</v>
      </c>
      <c r="I9" s="45" t="s">
        <v>89</v>
      </c>
      <c r="J9" s="47"/>
      <c r="K9" s="46" t="s">
        <v>31</v>
      </c>
      <c r="L9" s="46" t="s">
        <v>32</v>
      </c>
      <c r="M9" s="46" t="s">
        <v>31</v>
      </c>
      <c r="N9" s="46" t="s">
        <v>32</v>
      </c>
      <c r="O9" s="46" t="s">
        <v>32</v>
      </c>
      <c r="P9" s="46" t="s">
        <v>90</v>
      </c>
    </row>
    <row r="10" spans="1:16" x14ac:dyDescent="0.25">
      <c r="A10" s="25"/>
      <c r="B10" s="26"/>
      <c r="C10" s="25"/>
      <c r="D10" s="25"/>
      <c r="E10" s="25"/>
      <c r="F10" s="25"/>
      <c r="G10" s="25"/>
      <c r="H10" s="26"/>
      <c r="I10" s="26"/>
      <c r="J10" s="26"/>
      <c r="K10" s="25"/>
      <c r="L10" s="25"/>
      <c r="M10" s="25"/>
      <c r="N10" s="25"/>
      <c r="O10" s="25"/>
      <c r="P10" s="25"/>
    </row>
    <row r="11" spans="1:16" x14ac:dyDescent="0.25">
      <c r="A11" s="25"/>
      <c r="B11" s="25"/>
      <c r="C11" s="25"/>
      <c r="D11" s="25"/>
      <c r="E11" s="25"/>
      <c r="F11" s="25"/>
      <c r="G11" s="25"/>
      <c r="H11" s="26"/>
      <c r="I11" s="25"/>
      <c r="J11" s="27"/>
      <c r="K11" s="25"/>
      <c r="L11" s="25"/>
      <c r="M11" s="25"/>
      <c r="N11" s="25"/>
      <c r="O11" s="25"/>
      <c r="P11" s="25"/>
    </row>
    <row r="12" spans="1:16" x14ac:dyDescent="0.25">
      <c r="A12" s="36" t="s">
        <v>41</v>
      </c>
      <c r="B12" s="36" t="s">
        <v>9</v>
      </c>
      <c r="C12" s="36" t="s">
        <v>11</v>
      </c>
      <c r="D12" s="5"/>
      <c r="E12" s="5"/>
      <c r="F12" s="5"/>
      <c r="G12" s="5"/>
      <c r="H12" s="11"/>
      <c r="I12" s="5"/>
      <c r="J12" s="5"/>
      <c r="K12" s="5"/>
      <c r="L12" s="5"/>
      <c r="M12" s="5"/>
      <c r="N12" s="5"/>
      <c r="O12" s="5"/>
      <c r="P12" s="5"/>
    </row>
    <row r="13" spans="1:16" x14ac:dyDescent="0.25">
      <c r="A13" s="37" t="s">
        <v>42</v>
      </c>
      <c r="B13" s="37" t="s">
        <v>80</v>
      </c>
      <c r="C13" s="37" t="str">
        <f>A7</f>
        <v>ubicación</v>
      </c>
      <c r="D13" s="5"/>
      <c r="E13" s="5"/>
      <c r="F13" s="5"/>
      <c r="G13" s="5"/>
      <c r="H13" s="11"/>
      <c r="I13" s="5"/>
      <c r="J13" s="5"/>
      <c r="K13" s="5"/>
      <c r="L13" s="5"/>
      <c r="M13" s="5"/>
      <c r="N13" s="5"/>
      <c r="O13" s="5"/>
      <c r="P13" s="5"/>
    </row>
  </sheetData>
  <mergeCells count="3">
    <mergeCell ref="A1:P1"/>
    <mergeCell ref="B2:P2"/>
    <mergeCell ref="B3:P3"/>
  </mergeCells>
  <hyperlinks>
    <hyperlink ref="A1" location="'objeto de dominio'!A1" display="valor inicial " xr:uid="{3A21766B-3118-435D-A3EE-B4D5FA916843}"/>
    <hyperlink ref="A4" location="'entradas datos simulados'!A1" display="datos simulados" xr:uid="{5A20AB2D-6BB4-4079-AABD-39BC5AD4882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B164E17-4814-417D-8B37-F281E34F4816}">
          <x14:formula1>
            <xm:f>valores!$B$2:$B$3</xm:f>
          </x14:formula1>
          <xm:sqref>K6:O9</xm:sqref>
        </x14:dataValidation>
        <x14:dataValidation type="list" allowBlank="1" showInputMessage="1" showErrorMessage="1" xr:uid="{5153C1AB-8F3C-40B1-9D6C-6B744C7E9864}">
          <x14:formula1>
            <xm:f>valores!$A$2:$A$7</xm:f>
          </x14:formula1>
          <xm:sqref>B6:B9 C9:D9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AFCC9-DBF2-42D2-97FF-2B29CF1B0627}">
  <dimension ref="A1:P13"/>
  <sheetViews>
    <sheetView workbookViewId="0">
      <selection sqref="A1:P13"/>
    </sheetView>
  </sheetViews>
  <sheetFormatPr baseColWidth="10" defaultRowHeight="15" x14ac:dyDescent="0.25"/>
  <sheetData>
    <row r="1" spans="1:16" x14ac:dyDescent="0.25">
      <c r="A1" s="68" t="s">
        <v>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</row>
    <row r="2" spans="1:16" x14ac:dyDescent="0.25">
      <c r="A2" s="9" t="str">
        <f>'objeto de dominio'!$A$1</f>
        <v>objetos de dominio</v>
      </c>
      <c r="B2" s="69" t="str">
        <f>'objeto de dominio'!A3</f>
        <v>entrada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</row>
    <row r="3" spans="1:16" x14ac:dyDescent="0.25">
      <c r="A3" s="10" t="str">
        <f>'objeto de dominio'!B1</f>
        <v>descripcion</v>
      </c>
      <c r="B3" s="70" t="str">
        <f>'objeto de dominio'!B3</f>
        <v>Entidad que representa la entrada de los productos pedidos a el proveedor y lo ejectua un usuario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</row>
    <row r="4" spans="1:16" x14ac:dyDescent="0.25">
      <c r="A4" s="4" t="s">
        <v>55</v>
      </c>
      <c r="B4" s="5"/>
      <c r="C4" s="5"/>
      <c r="D4" s="5"/>
      <c r="E4" s="5"/>
      <c r="F4" s="5"/>
      <c r="G4" s="5"/>
      <c r="H4" s="11"/>
      <c r="I4" s="5"/>
      <c r="J4" s="11"/>
      <c r="K4" s="5"/>
      <c r="L4" s="5"/>
      <c r="M4" s="5"/>
      <c r="N4" s="5"/>
      <c r="O4" s="5"/>
      <c r="P4" s="5"/>
    </row>
    <row r="5" spans="1:16" ht="30" x14ac:dyDescent="0.25">
      <c r="A5" s="20" t="s">
        <v>11</v>
      </c>
      <c r="B5" s="21" t="s">
        <v>14</v>
      </c>
      <c r="C5" s="20" t="s">
        <v>15</v>
      </c>
      <c r="D5" s="20" t="s">
        <v>16</v>
      </c>
      <c r="E5" s="20" t="s">
        <v>17</v>
      </c>
      <c r="F5" s="20" t="s">
        <v>18</v>
      </c>
      <c r="G5" s="20" t="s">
        <v>19</v>
      </c>
      <c r="H5" s="21" t="s">
        <v>20</v>
      </c>
      <c r="I5" s="20" t="s">
        <v>24</v>
      </c>
      <c r="J5" s="21" t="s">
        <v>27</v>
      </c>
      <c r="K5" s="20" t="s">
        <v>29</v>
      </c>
      <c r="L5" s="21" t="s">
        <v>34</v>
      </c>
      <c r="M5" s="20" t="s">
        <v>33</v>
      </c>
      <c r="N5" s="21" t="s">
        <v>35</v>
      </c>
      <c r="O5" s="20" t="s">
        <v>36</v>
      </c>
      <c r="P5" s="21" t="s">
        <v>10</v>
      </c>
    </row>
    <row r="6" spans="1:16" ht="75" x14ac:dyDescent="0.25">
      <c r="A6" s="22" t="s">
        <v>13</v>
      </c>
      <c r="B6" s="23" t="s">
        <v>1</v>
      </c>
      <c r="C6" s="22">
        <v>1</v>
      </c>
      <c r="D6" s="22">
        <v>50</v>
      </c>
      <c r="E6" s="22"/>
      <c r="F6" s="22"/>
      <c r="G6" s="22"/>
      <c r="H6" s="23" t="s">
        <v>22</v>
      </c>
      <c r="I6" s="22"/>
      <c r="J6" s="24" t="s">
        <v>28</v>
      </c>
      <c r="K6" s="22" t="s">
        <v>32</v>
      </c>
      <c r="L6" s="22" t="s">
        <v>32</v>
      </c>
      <c r="M6" s="22" t="s">
        <v>31</v>
      </c>
      <c r="N6" s="22" t="s">
        <v>32</v>
      </c>
      <c r="O6" s="22" t="s">
        <v>32</v>
      </c>
      <c r="P6" s="22" t="s">
        <v>76</v>
      </c>
    </row>
    <row r="7" spans="1:16" ht="75" x14ac:dyDescent="0.25">
      <c r="A7" s="22" t="s">
        <v>72</v>
      </c>
      <c r="B7" s="23" t="s">
        <v>1</v>
      </c>
      <c r="C7" s="22">
        <v>1</v>
      </c>
      <c r="D7" s="22">
        <v>100</v>
      </c>
      <c r="E7" s="22"/>
      <c r="F7" s="22"/>
      <c r="G7" s="22"/>
      <c r="H7" s="23" t="s">
        <v>23</v>
      </c>
      <c r="I7" s="23"/>
      <c r="J7" s="24" t="s">
        <v>28</v>
      </c>
      <c r="K7" s="22" t="s">
        <v>32</v>
      </c>
      <c r="L7" s="22" t="s">
        <v>32</v>
      </c>
      <c r="M7" s="22" t="s">
        <v>31</v>
      </c>
      <c r="N7" s="22" t="s">
        <v>32</v>
      </c>
      <c r="O7" s="22" t="s">
        <v>32</v>
      </c>
      <c r="P7" s="22" t="s">
        <v>77</v>
      </c>
    </row>
    <row r="8" spans="1:16" ht="75" x14ac:dyDescent="0.25">
      <c r="A8" s="40" t="s">
        <v>85</v>
      </c>
      <c r="B8" s="41" t="s">
        <v>2</v>
      </c>
      <c r="C8" s="42">
        <v>1</v>
      </c>
      <c r="D8" s="42">
        <v>10</v>
      </c>
      <c r="E8" s="42"/>
      <c r="F8" s="42"/>
      <c r="G8" s="42"/>
      <c r="H8" s="41" t="s">
        <v>75</v>
      </c>
      <c r="I8" s="41"/>
      <c r="J8" s="43" t="s">
        <v>28</v>
      </c>
      <c r="K8" s="42" t="s">
        <v>32</v>
      </c>
      <c r="L8" s="42" t="s">
        <v>31</v>
      </c>
      <c r="M8" s="42" t="s">
        <v>31</v>
      </c>
      <c r="N8" s="42" t="s">
        <v>32</v>
      </c>
      <c r="O8" s="42" t="s">
        <v>32</v>
      </c>
      <c r="P8" s="42" t="s">
        <v>78</v>
      </c>
    </row>
    <row r="9" spans="1:16" ht="60" x14ac:dyDescent="0.25">
      <c r="A9" s="44" t="s">
        <v>5</v>
      </c>
      <c r="B9" s="45" t="s">
        <v>6</v>
      </c>
      <c r="C9" s="45" t="s">
        <v>6</v>
      </c>
      <c r="D9" s="45" t="s">
        <v>6</v>
      </c>
      <c r="E9" s="46"/>
      <c r="F9" s="46"/>
      <c r="G9" s="46"/>
      <c r="H9" s="45" t="s">
        <v>88</v>
      </c>
      <c r="I9" s="45" t="s">
        <v>89</v>
      </c>
      <c r="J9" s="47"/>
      <c r="K9" s="46" t="s">
        <v>31</v>
      </c>
      <c r="L9" s="46" t="s">
        <v>32</v>
      </c>
      <c r="M9" s="46" t="s">
        <v>31</v>
      </c>
      <c r="N9" s="46" t="s">
        <v>32</v>
      </c>
      <c r="O9" s="46" t="s">
        <v>32</v>
      </c>
      <c r="P9" s="46" t="s">
        <v>90</v>
      </c>
    </row>
    <row r="10" spans="1:16" x14ac:dyDescent="0.25">
      <c r="A10" s="25"/>
      <c r="B10" s="26"/>
      <c r="C10" s="25"/>
      <c r="D10" s="25"/>
      <c r="E10" s="25"/>
      <c r="F10" s="25"/>
      <c r="G10" s="25"/>
      <c r="H10" s="26"/>
      <c r="I10" s="26"/>
      <c r="J10" s="26"/>
      <c r="K10" s="25"/>
      <c r="L10" s="25"/>
      <c r="M10" s="25"/>
      <c r="N10" s="25"/>
      <c r="O10" s="25"/>
      <c r="P10" s="25"/>
    </row>
    <row r="11" spans="1:16" x14ac:dyDescent="0.25">
      <c r="A11" s="25"/>
      <c r="B11" s="25"/>
      <c r="C11" s="25"/>
      <c r="D11" s="25"/>
      <c r="E11" s="25"/>
      <c r="F11" s="25"/>
      <c r="G11" s="25"/>
      <c r="H11" s="26"/>
      <c r="I11" s="25"/>
      <c r="J11" s="27"/>
      <c r="K11" s="25"/>
      <c r="L11" s="25"/>
      <c r="M11" s="25"/>
      <c r="N11" s="25"/>
      <c r="O11" s="25"/>
      <c r="P11" s="25"/>
    </row>
    <row r="12" spans="1:16" x14ac:dyDescent="0.25">
      <c r="A12" s="36" t="s">
        <v>41</v>
      </c>
      <c r="B12" s="36" t="s">
        <v>9</v>
      </c>
      <c r="C12" s="36" t="s">
        <v>11</v>
      </c>
      <c r="D12" s="5"/>
      <c r="E12" s="5"/>
      <c r="F12" s="5"/>
      <c r="G12" s="5"/>
      <c r="H12" s="11"/>
      <c r="I12" s="5"/>
      <c r="J12" s="5"/>
      <c r="K12" s="5"/>
      <c r="L12" s="5"/>
      <c r="M12" s="5"/>
      <c r="N12" s="5"/>
      <c r="O12" s="5"/>
      <c r="P12" s="5"/>
    </row>
    <row r="13" spans="1:16" x14ac:dyDescent="0.25">
      <c r="A13" s="37" t="s">
        <v>42</v>
      </c>
      <c r="B13" s="37" t="s">
        <v>80</v>
      </c>
      <c r="C13" s="37" t="str">
        <f>A7</f>
        <v>ubicación</v>
      </c>
      <c r="D13" s="5"/>
      <c r="E13" s="5"/>
      <c r="F13" s="5"/>
      <c r="G13" s="5"/>
      <c r="H13" s="11"/>
      <c r="I13" s="5"/>
      <c r="J13" s="5"/>
      <c r="K13" s="5"/>
      <c r="L13" s="5"/>
      <c r="M13" s="5"/>
      <c r="N13" s="5"/>
      <c r="O13" s="5"/>
      <c r="P13" s="5"/>
    </row>
  </sheetData>
  <mergeCells count="3">
    <mergeCell ref="A1:P1"/>
    <mergeCell ref="B2:P2"/>
    <mergeCell ref="B3:P3"/>
  </mergeCells>
  <hyperlinks>
    <hyperlink ref="A1" location="'objeto de dominio'!A1" display="valor inicial " xr:uid="{1F143CB9-E0BE-4BFB-9DC3-023F899183CF}"/>
    <hyperlink ref="A4" location="'entradas datos simulados'!A1" display="datos simulados" xr:uid="{D26773A2-C059-4874-9832-673F4AF41C0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6E01CBC-BD0B-45CA-B997-1A97FB1A7265}">
          <x14:formula1>
            <xm:f>valores!$B$2:$B$3</xm:f>
          </x14:formula1>
          <xm:sqref>K6:O9</xm:sqref>
        </x14:dataValidation>
        <x14:dataValidation type="list" allowBlank="1" showInputMessage="1" showErrorMessage="1" xr:uid="{2E21ED57-DD99-4F17-BBC7-36D16C974431}">
          <x14:formula1>
            <xm:f>valores!$A$2:$A$7</xm:f>
          </x14:formula1>
          <xm:sqref>B6:B9 C9:D9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0C6DD-182F-4C3E-A8D5-D74EB15AF42B}">
  <dimension ref="A1:P13"/>
  <sheetViews>
    <sheetView workbookViewId="0">
      <selection sqref="A1:P13"/>
    </sheetView>
  </sheetViews>
  <sheetFormatPr baseColWidth="10" defaultRowHeight="15" x14ac:dyDescent="0.25"/>
  <sheetData>
    <row r="1" spans="1:16" x14ac:dyDescent="0.25">
      <c r="A1" s="68" t="s">
        <v>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</row>
    <row r="2" spans="1:16" x14ac:dyDescent="0.25">
      <c r="A2" s="9" t="str">
        <f>'objeto de dominio'!$A$1</f>
        <v>objetos de dominio</v>
      </c>
      <c r="B2" s="69" t="str">
        <f>'objeto de dominio'!A3</f>
        <v>entrada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</row>
    <row r="3" spans="1:16" x14ac:dyDescent="0.25">
      <c r="A3" s="10" t="str">
        <f>'objeto de dominio'!B1</f>
        <v>descripcion</v>
      </c>
      <c r="B3" s="70" t="str">
        <f>'objeto de dominio'!B3</f>
        <v>Entidad que representa la entrada de los productos pedidos a el proveedor y lo ejectua un usuario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</row>
    <row r="4" spans="1:16" x14ac:dyDescent="0.25">
      <c r="A4" s="4" t="s">
        <v>55</v>
      </c>
      <c r="B4" s="5"/>
      <c r="C4" s="5"/>
      <c r="D4" s="5"/>
      <c r="E4" s="5"/>
      <c r="F4" s="5"/>
      <c r="G4" s="5"/>
      <c r="H4" s="11"/>
      <c r="I4" s="5"/>
      <c r="J4" s="11"/>
      <c r="K4" s="5"/>
      <c r="L4" s="5"/>
      <c r="M4" s="5"/>
      <c r="N4" s="5"/>
      <c r="O4" s="5"/>
      <c r="P4" s="5"/>
    </row>
    <row r="5" spans="1:16" ht="30" x14ac:dyDescent="0.25">
      <c r="A5" s="20" t="s">
        <v>11</v>
      </c>
      <c r="B5" s="21" t="s">
        <v>14</v>
      </c>
      <c r="C5" s="20" t="s">
        <v>15</v>
      </c>
      <c r="D5" s="20" t="s">
        <v>16</v>
      </c>
      <c r="E5" s="20" t="s">
        <v>17</v>
      </c>
      <c r="F5" s="20" t="s">
        <v>18</v>
      </c>
      <c r="G5" s="20" t="s">
        <v>19</v>
      </c>
      <c r="H5" s="21" t="s">
        <v>20</v>
      </c>
      <c r="I5" s="20" t="s">
        <v>24</v>
      </c>
      <c r="J5" s="21" t="s">
        <v>27</v>
      </c>
      <c r="K5" s="20" t="s">
        <v>29</v>
      </c>
      <c r="L5" s="21" t="s">
        <v>34</v>
      </c>
      <c r="M5" s="20" t="s">
        <v>33</v>
      </c>
      <c r="N5" s="21" t="s">
        <v>35</v>
      </c>
      <c r="O5" s="20" t="s">
        <v>36</v>
      </c>
      <c r="P5" s="21" t="s">
        <v>10</v>
      </c>
    </row>
    <row r="6" spans="1:16" ht="75" x14ac:dyDescent="0.25">
      <c r="A6" s="22" t="s">
        <v>13</v>
      </c>
      <c r="B6" s="23" t="s">
        <v>1</v>
      </c>
      <c r="C6" s="22">
        <v>1</v>
      </c>
      <c r="D6" s="22">
        <v>50</v>
      </c>
      <c r="E6" s="22"/>
      <c r="F6" s="22"/>
      <c r="G6" s="22"/>
      <c r="H6" s="23" t="s">
        <v>22</v>
      </c>
      <c r="I6" s="22"/>
      <c r="J6" s="24" t="s">
        <v>28</v>
      </c>
      <c r="K6" s="22" t="s">
        <v>32</v>
      </c>
      <c r="L6" s="22" t="s">
        <v>32</v>
      </c>
      <c r="M6" s="22" t="s">
        <v>31</v>
      </c>
      <c r="N6" s="22" t="s">
        <v>32</v>
      </c>
      <c r="O6" s="22" t="s">
        <v>32</v>
      </c>
      <c r="P6" s="22" t="s">
        <v>76</v>
      </c>
    </row>
    <row r="7" spans="1:16" ht="75" x14ac:dyDescent="0.25">
      <c r="A7" s="22" t="s">
        <v>72</v>
      </c>
      <c r="B7" s="23" t="s">
        <v>1</v>
      </c>
      <c r="C7" s="22">
        <v>1</v>
      </c>
      <c r="D7" s="22">
        <v>100</v>
      </c>
      <c r="E7" s="22"/>
      <c r="F7" s="22"/>
      <c r="G7" s="22"/>
      <c r="H7" s="23" t="s">
        <v>23</v>
      </c>
      <c r="I7" s="23"/>
      <c r="J7" s="24" t="s">
        <v>28</v>
      </c>
      <c r="K7" s="22" t="s">
        <v>32</v>
      </c>
      <c r="L7" s="22" t="s">
        <v>32</v>
      </c>
      <c r="M7" s="22" t="s">
        <v>31</v>
      </c>
      <c r="N7" s="22" t="s">
        <v>32</v>
      </c>
      <c r="O7" s="22" t="s">
        <v>32</v>
      </c>
      <c r="P7" s="22" t="s">
        <v>77</v>
      </c>
    </row>
    <row r="8" spans="1:16" ht="75" x14ac:dyDescent="0.25">
      <c r="A8" s="40" t="s">
        <v>85</v>
      </c>
      <c r="B8" s="41" t="s">
        <v>2</v>
      </c>
      <c r="C8" s="42">
        <v>1</v>
      </c>
      <c r="D8" s="42">
        <v>10</v>
      </c>
      <c r="E8" s="42"/>
      <c r="F8" s="42"/>
      <c r="G8" s="42"/>
      <c r="H8" s="41" t="s">
        <v>75</v>
      </c>
      <c r="I8" s="41"/>
      <c r="J8" s="43" t="s">
        <v>28</v>
      </c>
      <c r="K8" s="42" t="s">
        <v>32</v>
      </c>
      <c r="L8" s="42" t="s">
        <v>31</v>
      </c>
      <c r="M8" s="42" t="s">
        <v>31</v>
      </c>
      <c r="N8" s="42" t="s">
        <v>32</v>
      </c>
      <c r="O8" s="42" t="s">
        <v>32</v>
      </c>
      <c r="P8" s="42" t="s">
        <v>78</v>
      </c>
    </row>
    <row r="9" spans="1:16" ht="60" x14ac:dyDescent="0.25">
      <c r="A9" s="44" t="s">
        <v>5</v>
      </c>
      <c r="B9" s="45" t="s">
        <v>6</v>
      </c>
      <c r="C9" s="45" t="s">
        <v>6</v>
      </c>
      <c r="D9" s="45" t="s">
        <v>6</v>
      </c>
      <c r="E9" s="46"/>
      <c r="F9" s="46"/>
      <c r="G9" s="46"/>
      <c r="H9" s="45" t="s">
        <v>88</v>
      </c>
      <c r="I9" s="45" t="s">
        <v>89</v>
      </c>
      <c r="J9" s="47"/>
      <c r="K9" s="46" t="s">
        <v>31</v>
      </c>
      <c r="L9" s="46" t="s">
        <v>32</v>
      </c>
      <c r="M9" s="46" t="s">
        <v>31</v>
      </c>
      <c r="N9" s="46" t="s">
        <v>32</v>
      </c>
      <c r="O9" s="46" t="s">
        <v>32</v>
      </c>
      <c r="P9" s="46" t="s">
        <v>90</v>
      </c>
    </row>
    <row r="10" spans="1:16" x14ac:dyDescent="0.25">
      <c r="A10" s="25"/>
      <c r="B10" s="26"/>
      <c r="C10" s="25"/>
      <c r="D10" s="25"/>
      <c r="E10" s="25"/>
      <c r="F10" s="25"/>
      <c r="G10" s="25"/>
      <c r="H10" s="26"/>
      <c r="I10" s="26"/>
      <c r="J10" s="26"/>
      <c r="K10" s="25"/>
      <c r="L10" s="25"/>
      <c r="M10" s="25"/>
      <c r="N10" s="25"/>
      <c r="O10" s="25"/>
      <c r="P10" s="25"/>
    </row>
    <row r="11" spans="1:16" x14ac:dyDescent="0.25">
      <c r="A11" s="25"/>
      <c r="B11" s="25"/>
      <c r="C11" s="25"/>
      <c r="D11" s="25"/>
      <c r="E11" s="25"/>
      <c r="F11" s="25"/>
      <c r="G11" s="25"/>
      <c r="H11" s="26"/>
      <c r="I11" s="25"/>
      <c r="J11" s="27"/>
      <c r="K11" s="25"/>
      <c r="L11" s="25"/>
      <c r="M11" s="25"/>
      <c r="N11" s="25"/>
      <c r="O11" s="25"/>
      <c r="P11" s="25"/>
    </row>
    <row r="12" spans="1:16" x14ac:dyDescent="0.25">
      <c r="A12" s="36" t="s">
        <v>41</v>
      </c>
      <c r="B12" s="36" t="s">
        <v>9</v>
      </c>
      <c r="C12" s="36" t="s">
        <v>11</v>
      </c>
      <c r="D12" s="5"/>
      <c r="E12" s="5"/>
      <c r="F12" s="5"/>
      <c r="G12" s="5"/>
      <c r="H12" s="11"/>
      <c r="I12" s="5"/>
      <c r="J12" s="5"/>
      <c r="K12" s="5"/>
      <c r="L12" s="5"/>
      <c r="M12" s="5"/>
      <c r="N12" s="5"/>
      <c r="O12" s="5"/>
      <c r="P12" s="5"/>
    </row>
    <row r="13" spans="1:16" x14ac:dyDescent="0.25">
      <c r="A13" s="37" t="s">
        <v>42</v>
      </c>
      <c r="B13" s="37" t="s">
        <v>80</v>
      </c>
      <c r="C13" s="37" t="str">
        <f>A7</f>
        <v>ubicación</v>
      </c>
      <c r="D13" s="5"/>
      <c r="E13" s="5"/>
      <c r="F13" s="5"/>
      <c r="G13" s="5"/>
      <c r="H13" s="11"/>
      <c r="I13" s="5"/>
      <c r="J13" s="5"/>
      <c r="K13" s="5"/>
      <c r="L13" s="5"/>
      <c r="M13" s="5"/>
      <c r="N13" s="5"/>
      <c r="O13" s="5"/>
      <c r="P13" s="5"/>
    </row>
  </sheetData>
  <mergeCells count="3">
    <mergeCell ref="A1:P1"/>
    <mergeCell ref="B2:P2"/>
    <mergeCell ref="B3:P3"/>
  </mergeCells>
  <hyperlinks>
    <hyperlink ref="A1" location="'objeto de dominio'!A1" display="valor inicial " xr:uid="{BA4BB1CF-0AF2-4463-98C4-BF3882694292}"/>
    <hyperlink ref="A4" location="'entradas datos simulados'!A1" display="datos simulados" xr:uid="{4A5E2CC7-816D-4302-BBBB-96E057AC301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A31C16A-26B2-463E-AD60-2C7A5C9C3EB5}">
          <x14:formula1>
            <xm:f>valores!$B$2:$B$3</xm:f>
          </x14:formula1>
          <xm:sqref>K6:O9</xm:sqref>
        </x14:dataValidation>
        <x14:dataValidation type="list" allowBlank="1" showInputMessage="1" showErrorMessage="1" xr:uid="{4D0F3E37-097D-4417-9939-B5A4AC4578D8}">
          <x14:formula1>
            <xm:f>valores!$A$2:$A$7</xm:f>
          </x14:formula1>
          <xm:sqref>B6:B9 C9:D9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F5F18-3E29-4853-ADCD-CF58DD7848B2}">
  <dimension ref="A1:P13"/>
  <sheetViews>
    <sheetView topLeftCell="A7" workbookViewId="0">
      <selection sqref="A1:P13"/>
    </sheetView>
  </sheetViews>
  <sheetFormatPr baseColWidth="10" defaultRowHeight="15" x14ac:dyDescent="0.25"/>
  <sheetData>
    <row r="1" spans="1:16" x14ac:dyDescent="0.25">
      <c r="A1" s="68" t="s">
        <v>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</row>
    <row r="2" spans="1:16" x14ac:dyDescent="0.25">
      <c r="A2" s="9" t="str">
        <f>'objeto de dominio'!$A$1</f>
        <v>objetos de dominio</v>
      </c>
      <c r="B2" s="69" t="str">
        <f>'objeto de dominio'!A3</f>
        <v>entrada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</row>
    <row r="3" spans="1:16" x14ac:dyDescent="0.25">
      <c r="A3" s="10" t="str">
        <f>'objeto de dominio'!B1</f>
        <v>descripcion</v>
      </c>
      <c r="B3" s="70" t="str">
        <f>'objeto de dominio'!B3</f>
        <v>Entidad que representa la entrada de los productos pedidos a el proveedor y lo ejectua un usuario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</row>
    <row r="4" spans="1:16" x14ac:dyDescent="0.25">
      <c r="A4" s="4" t="s">
        <v>55</v>
      </c>
      <c r="B4" s="5"/>
      <c r="C4" s="5"/>
      <c r="D4" s="5"/>
      <c r="E4" s="5"/>
      <c r="F4" s="5"/>
      <c r="G4" s="5"/>
      <c r="H4" s="11"/>
      <c r="I4" s="5"/>
      <c r="J4" s="11"/>
      <c r="K4" s="5"/>
      <c r="L4" s="5"/>
      <c r="M4" s="5"/>
      <c r="N4" s="5"/>
      <c r="O4" s="5"/>
      <c r="P4" s="5"/>
    </row>
    <row r="5" spans="1:16" ht="30" x14ac:dyDescent="0.25">
      <c r="A5" s="20" t="s">
        <v>11</v>
      </c>
      <c r="B5" s="21" t="s">
        <v>14</v>
      </c>
      <c r="C5" s="20" t="s">
        <v>15</v>
      </c>
      <c r="D5" s="20" t="s">
        <v>16</v>
      </c>
      <c r="E5" s="20" t="s">
        <v>17</v>
      </c>
      <c r="F5" s="20" t="s">
        <v>18</v>
      </c>
      <c r="G5" s="20" t="s">
        <v>19</v>
      </c>
      <c r="H5" s="21" t="s">
        <v>20</v>
      </c>
      <c r="I5" s="20" t="s">
        <v>24</v>
      </c>
      <c r="J5" s="21" t="s">
        <v>27</v>
      </c>
      <c r="K5" s="20" t="s">
        <v>29</v>
      </c>
      <c r="L5" s="21" t="s">
        <v>34</v>
      </c>
      <c r="M5" s="20" t="s">
        <v>33</v>
      </c>
      <c r="N5" s="21" t="s">
        <v>35</v>
      </c>
      <c r="O5" s="20" t="s">
        <v>36</v>
      </c>
      <c r="P5" s="21" t="s">
        <v>10</v>
      </c>
    </row>
    <row r="6" spans="1:16" ht="75" x14ac:dyDescent="0.25">
      <c r="A6" s="22" t="s">
        <v>13</v>
      </c>
      <c r="B6" s="23" t="s">
        <v>1</v>
      </c>
      <c r="C6" s="22">
        <v>1</v>
      </c>
      <c r="D6" s="22">
        <v>50</v>
      </c>
      <c r="E6" s="22"/>
      <c r="F6" s="22"/>
      <c r="G6" s="22"/>
      <c r="H6" s="23" t="s">
        <v>22</v>
      </c>
      <c r="I6" s="22"/>
      <c r="J6" s="24" t="s">
        <v>28</v>
      </c>
      <c r="K6" s="22" t="s">
        <v>32</v>
      </c>
      <c r="L6" s="22" t="s">
        <v>32</v>
      </c>
      <c r="M6" s="22" t="s">
        <v>31</v>
      </c>
      <c r="N6" s="22" t="s">
        <v>32</v>
      </c>
      <c r="O6" s="22" t="s">
        <v>32</v>
      </c>
      <c r="P6" s="22" t="s">
        <v>76</v>
      </c>
    </row>
    <row r="7" spans="1:16" ht="75" x14ac:dyDescent="0.25">
      <c r="A7" s="22" t="s">
        <v>72</v>
      </c>
      <c r="B7" s="23" t="s">
        <v>1</v>
      </c>
      <c r="C7" s="22">
        <v>1</v>
      </c>
      <c r="D7" s="22">
        <v>100</v>
      </c>
      <c r="E7" s="22"/>
      <c r="F7" s="22"/>
      <c r="G7" s="22"/>
      <c r="H7" s="23" t="s">
        <v>23</v>
      </c>
      <c r="I7" s="23"/>
      <c r="J7" s="24" t="s">
        <v>28</v>
      </c>
      <c r="K7" s="22" t="s">
        <v>32</v>
      </c>
      <c r="L7" s="22" t="s">
        <v>32</v>
      </c>
      <c r="M7" s="22" t="s">
        <v>31</v>
      </c>
      <c r="N7" s="22" t="s">
        <v>32</v>
      </c>
      <c r="O7" s="22" t="s">
        <v>32</v>
      </c>
      <c r="P7" s="22" t="s">
        <v>77</v>
      </c>
    </row>
    <row r="8" spans="1:16" ht="75" x14ac:dyDescent="0.25">
      <c r="A8" s="40" t="s">
        <v>85</v>
      </c>
      <c r="B8" s="41" t="s">
        <v>2</v>
      </c>
      <c r="C8" s="42">
        <v>1</v>
      </c>
      <c r="D8" s="42">
        <v>10</v>
      </c>
      <c r="E8" s="42"/>
      <c r="F8" s="42"/>
      <c r="G8" s="42"/>
      <c r="H8" s="41" t="s">
        <v>75</v>
      </c>
      <c r="I8" s="41"/>
      <c r="J8" s="43" t="s">
        <v>28</v>
      </c>
      <c r="K8" s="42" t="s">
        <v>32</v>
      </c>
      <c r="L8" s="42" t="s">
        <v>31</v>
      </c>
      <c r="M8" s="42" t="s">
        <v>31</v>
      </c>
      <c r="N8" s="42" t="s">
        <v>32</v>
      </c>
      <c r="O8" s="42" t="s">
        <v>32</v>
      </c>
      <c r="P8" s="42" t="s">
        <v>78</v>
      </c>
    </row>
    <row r="9" spans="1:16" ht="60" x14ac:dyDescent="0.25">
      <c r="A9" s="44" t="s">
        <v>5</v>
      </c>
      <c r="B9" s="45" t="s">
        <v>6</v>
      </c>
      <c r="C9" s="45" t="s">
        <v>6</v>
      </c>
      <c r="D9" s="45" t="s">
        <v>6</v>
      </c>
      <c r="E9" s="46"/>
      <c r="F9" s="46"/>
      <c r="G9" s="46"/>
      <c r="H9" s="45" t="s">
        <v>88</v>
      </c>
      <c r="I9" s="45" t="s">
        <v>89</v>
      </c>
      <c r="J9" s="47"/>
      <c r="K9" s="46" t="s">
        <v>31</v>
      </c>
      <c r="L9" s="46" t="s">
        <v>32</v>
      </c>
      <c r="M9" s="46" t="s">
        <v>31</v>
      </c>
      <c r="N9" s="46" t="s">
        <v>32</v>
      </c>
      <c r="O9" s="46" t="s">
        <v>32</v>
      </c>
      <c r="P9" s="46" t="s">
        <v>90</v>
      </c>
    </row>
    <row r="10" spans="1:16" x14ac:dyDescent="0.25">
      <c r="A10" s="25"/>
      <c r="B10" s="26"/>
      <c r="C10" s="25"/>
      <c r="D10" s="25"/>
      <c r="E10" s="25"/>
      <c r="F10" s="25"/>
      <c r="G10" s="25"/>
      <c r="H10" s="26"/>
      <c r="I10" s="26"/>
      <c r="J10" s="26"/>
      <c r="K10" s="25"/>
      <c r="L10" s="25"/>
      <c r="M10" s="25"/>
      <c r="N10" s="25"/>
      <c r="O10" s="25"/>
      <c r="P10" s="25"/>
    </row>
    <row r="11" spans="1:16" x14ac:dyDescent="0.25">
      <c r="A11" s="25"/>
      <c r="B11" s="25"/>
      <c r="C11" s="25"/>
      <c r="D11" s="25"/>
      <c r="E11" s="25"/>
      <c r="F11" s="25"/>
      <c r="G11" s="25"/>
      <c r="H11" s="26"/>
      <c r="I11" s="25"/>
      <c r="J11" s="27"/>
      <c r="K11" s="25"/>
      <c r="L11" s="25"/>
      <c r="M11" s="25"/>
      <c r="N11" s="25"/>
      <c r="O11" s="25"/>
      <c r="P11" s="25"/>
    </row>
    <row r="12" spans="1:16" x14ac:dyDescent="0.25">
      <c r="A12" s="36" t="s">
        <v>41</v>
      </c>
      <c r="B12" s="36" t="s">
        <v>9</v>
      </c>
      <c r="C12" s="36" t="s">
        <v>11</v>
      </c>
      <c r="D12" s="5"/>
      <c r="E12" s="5"/>
      <c r="F12" s="5"/>
      <c r="G12" s="5"/>
      <c r="H12" s="11"/>
      <c r="I12" s="5"/>
      <c r="J12" s="5"/>
      <c r="K12" s="5"/>
      <c r="L12" s="5"/>
      <c r="M12" s="5"/>
      <c r="N12" s="5"/>
      <c r="O12" s="5"/>
      <c r="P12" s="5"/>
    </row>
    <row r="13" spans="1:16" x14ac:dyDescent="0.25">
      <c r="A13" s="37" t="s">
        <v>42</v>
      </c>
      <c r="B13" s="37" t="s">
        <v>80</v>
      </c>
      <c r="C13" s="37" t="str">
        <f>A7</f>
        <v>ubicación</v>
      </c>
      <c r="D13" s="5"/>
      <c r="E13" s="5"/>
      <c r="F13" s="5"/>
      <c r="G13" s="5"/>
      <c r="H13" s="11"/>
      <c r="I13" s="5"/>
      <c r="J13" s="5"/>
      <c r="K13" s="5"/>
      <c r="L13" s="5"/>
      <c r="M13" s="5"/>
      <c r="N13" s="5"/>
      <c r="O13" s="5"/>
      <c r="P13" s="5"/>
    </row>
  </sheetData>
  <mergeCells count="3">
    <mergeCell ref="A1:P1"/>
    <mergeCell ref="B2:P2"/>
    <mergeCell ref="B3:P3"/>
  </mergeCells>
  <hyperlinks>
    <hyperlink ref="A1" location="'objeto de dominio'!A1" display="valor inicial " xr:uid="{AEF0000C-D46F-488F-85CB-07C4600B5795}"/>
    <hyperlink ref="A4" location="'entradas datos simulados'!A1" display="datos simulados" xr:uid="{96924185-4590-4389-8794-F9965227D4D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C5739E4-7888-4481-8237-81F2367CB7C4}">
          <x14:formula1>
            <xm:f>valores!$B$2:$B$3</xm:f>
          </x14:formula1>
          <xm:sqref>K6:O9</xm:sqref>
        </x14:dataValidation>
        <x14:dataValidation type="list" allowBlank="1" showInputMessage="1" showErrorMessage="1" xr:uid="{CD09A5E8-3ABF-4C1E-A7FC-D4D9C22F5761}">
          <x14:formula1>
            <xm:f>valores!$A$2:$A$7</xm:f>
          </x14:formula1>
          <xm:sqref>B6:B9 C9:D9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5DFBD-C0DE-4558-9E6D-C68ED7EB5CC7}">
  <dimension ref="A1:P30"/>
  <sheetViews>
    <sheetView workbookViewId="0">
      <selection activeCell="B30" sqref="B30"/>
    </sheetView>
  </sheetViews>
  <sheetFormatPr baseColWidth="10" defaultRowHeight="15" x14ac:dyDescent="0.25"/>
  <cols>
    <col min="1" max="1" width="17.85546875" customWidth="1"/>
    <col min="2" max="2" width="24.5703125" customWidth="1"/>
    <col min="8" max="8" width="24.28515625" customWidth="1"/>
    <col min="9" max="9" width="26.42578125" customWidth="1"/>
    <col min="10" max="10" width="46.140625" customWidth="1"/>
    <col min="11" max="11" width="17.140625" customWidth="1"/>
    <col min="13" max="13" width="14.28515625" customWidth="1"/>
    <col min="16" max="16" width="55.85546875" customWidth="1"/>
  </cols>
  <sheetData>
    <row r="1" spans="1:16" s="58" customFormat="1" x14ac:dyDescent="0.25">
      <c r="A1" s="77" t="s">
        <v>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</row>
    <row r="2" spans="1:16" s="58" customFormat="1" ht="30" x14ac:dyDescent="0.25">
      <c r="A2" s="10" t="str">
        <f>'objeto de dominio'!$A$1</f>
        <v>objetos de dominio</v>
      </c>
      <c r="B2" s="70" t="s">
        <v>157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</row>
    <row r="3" spans="1:16" s="58" customFormat="1" x14ac:dyDescent="0.25">
      <c r="A3" s="10" t="str">
        <f>'objeto de dominio'!B1</f>
        <v>descripcion</v>
      </c>
      <c r="B3" s="70" t="s">
        <v>152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</row>
    <row r="4" spans="1:16" s="58" customFormat="1" ht="30" x14ac:dyDescent="0.25">
      <c r="A4" s="78" t="s">
        <v>55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s="58" customFormat="1" ht="30" x14ac:dyDescent="0.25">
      <c r="A5" s="21" t="s">
        <v>11</v>
      </c>
      <c r="B5" s="21" t="s">
        <v>14</v>
      </c>
      <c r="C5" s="21" t="s">
        <v>15</v>
      </c>
      <c r="D5" s="21" t="s">
        <v>16</v>
      </c>
      <c r="E5" s="21" t="s">
        <v>17</v>
      </c>
      <c r="F5" s="21" t="s">
        <v>18</v>
      </c>
      <c r="G5" s="21" t="s">
        <v>19</v>
      </c>
      <c r="H5" s="21" t="s">
        <v>20</v>
      </c>
      <c r="I5" s="21" t="s">
        <v>24</v>
      </c>
      <c r="J5" s="21" t="s">
        <v>27</v>
      </c>
      <c r="K5" s="21" t="s">
        <v>29</v>
      </c>
      <c r="L5" s="21" t="s">
        <v>34</v>
      </c>
      <c r="M5" s="21" t="s">
        <v>33</v>
      </c>
      <c r="N5" s="21" t="s">
        <v>35</v>
      </c>
      <c r="O5" s="21" t="s">
        <v>36</v>
      </c>
      <c r="P5" s="21" t="s">
        <v>10</v>
      </c>
    </row>
    <row r="6" spans="1:16" s="58" customFormat="1" x14ac:dyDescent="0.25">
      <c r="A6" s="81" t="s">
        <v>158</v>
      </c>
      <c r="B6" s="23" t="s">
        <v>1</v>
      </c>
      <c r="C6" s="23">
        <v>1</v>
      </c>
      <c r="D6" s="23">
        <v>50</v>
      </c>
      <c r="E6" s="23"/>
      <c r="F6" s="23"/>
      <c r="G6" s="23"/>
      <c r="H6" s="81" t="s">
        <v>160</v>
      </c>
      <c r="I6" s="23"/>
      <c r="J6" s="24" t="s">
        <v>28</v>
      </c>
      <c r="K6" s="23" t="s">
        <v>31</v>
      </c>
      <c r="L6" s="23" t="s">
        <v>32</v>
      </c>
      <c r="M6" s="23" t="s">
        <v>31</v>
      </c>
      <c r="N6" s="23" t="s">
        <v>32</v>
      </c>
      <c r="O6" s="23" t="s">
        <v>32</v>
      </c>
      <c r="P6" s="81" t="s">
        <v>161</v>
      </c>
    </row>
    <row r="7" spans="1:16" s="58" customFormat="1" x14ac:dyDescent="0.25">
      <c r="A7" s="81" t="s">
        <v>159</v>
      </c>
      <c r="B7" s="23" t="s">
        <v>1</v>
      </c>
      <c r="C7" s="23">
        <v>1</v>
      </c>
      <c r="D7" s="23">
        <v>100</v>
      </c>
      <c r="E7" s="23"/>
      <c r="F7" s="23"/>
      <c r="G7" s="23"/>
      <c r="H7" s="23" t="s">
        <v>23</v>
      </c>
      <c r="I7" s="23"/>
      <c r="J7" s="24" t="s">
        <v>28</v>
      </c>
      <c r="K7" s="23" t="s">
        <v>32</v>
      </c>
      <c r="L7" s="23" t="s">
        <v>32</v>
      </c>
      <c r="M7" s="23" t="s">
        <v>31</v>
      </c>
      <c r="N7" s="23" t="s">
        <v>32</v>
      </c>
      <c r="O7" s="23" t="s">
        <v>32</v>
      </c>
      <c r="P7" s="81" t="s">
        <v>162</v>
      </c>
    </row>
    <row r="8" spans="1:16" s="58" customFormat="1" x14ac:dyDescent="0.25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</row>
    <row r="9" spans="1:16" s="58" customFormat="1" x14ac:dyDescent="0.25">
      <c r="A9" s="26"/>
      <c r="B9" s="26"/>
      <c r="C9" s="26"/>
      <c r="D9" s="26"/>
      <c r="E9" s="26"/>
      <c r="F9" s="26"/>
      <c r="G9" s="26"/>
      <c r="H9" s="26"/>
      <c r="I9" s="26"/>
      <c r="J9" s="27"/>
      <c r="K9" s="26"/>
      <c r="L9" s="26"/>
      <c r="M9" s="26"/>
      <c r="N9" s="26"/>
      <c r="O9" s="26"/>
      <c r="P9" s="26"/>
    </row>
    <row r="10" spans="1:16" s="58" customFormat="1" ht="45" x14ac:dyDescent="0.25">
      <c r="A10" s="60" t="s">
        <v>41</v>
      </c>
      <c r="B10" s="60" t="s">
        <v>9</v>
      </c>
      <c r="C10" s="60" t="s">
        <v>11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16" s="58" customFormat="1" ht="45" x14ac:dyDescent="0.25">
      <c r="A11" s="61" t="s">
        <v>42</v>
      </c>
      <c r="B11" s="61" t="s">
        <v>80</v>
      </c>
      <c r="C11" s="61" t="str">
        <f>A7</f>
        <v>Nombre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</row>
    <row r="12" spans="1:16" s="58" customFormat="1" x14ac:dyDescent="0.25">
      <c r="A12" s="61"/>
      <c r="B12" s="61"/>
      <c r="C12" s="6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</row>
    <row r="13" spans="1:16" s="58" customFormat="1" x14ac:dyDescent="0.25">
      <c r="A13" s="82"/>
      <c r="B13" s="82"/>
      <c r="C13" s="82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</row>
    <row r="15" spans="1:16" s="1" customFormat="1" x14ac:dyDescent="0.25">
      <c r="A15" s="79" t="s">
        <v>153</v>
      </c>
      <c r="B15" s="79"/>
      <c r="C15" s="79" t="s">
        <v>154</v>
      </c>
      <c r="D15" s="79"/>
      <c r="E15" s="79"/>
      <c r="F15" s="79"/>
      <c r="G15" s="79"/>
      <c r="H15" s="79"/>
      <c r="I15" s="79" t="s">
        <v>155</v>
      </c>
      <c r="J15" s="79"/>
    </row>
    <row r="16" spans="1:16" x14ac:dyDescent="0.25">
      <c r="A16" s="80" t="s">
        <v>156</v>
      </c>
      <c r="B16" s="80"/>
      <c r="C16" s="80" t="s">
        <v>163</v>
      </c>
      <c r="D16" s="80"/>
      <c r="E16" s="80"/>
      <c r="F16" s="80"/>
      <c r="G16" s="80"/>
      <c r="H16" s="80"/>
      <c r="I16" s="80" t="s">
        <v>165</v>
      </c>
      <c r="J16" s="80"/>
    </row>
    <row r="17" spans="1:16" x14ac:dyDescent="0.25">
      <c r="A17" s="80" t="s">
        <v>164</v>
      </c>
      <c r="B17" s="80"/>
      <c r="C17" s="83" t="s">
        <v>166</v>
      </c>
      <c r="D17" s="84"/>
      <c r="E17" s="84"/>
      <c r="F17" s="84"/>
      <c r="G17" s="84"/>
      <c r="H17" s="86"/>
      <c r="I17" s="80" t="s">
        <v>165</v>
      </c>
      <c r="J17" s="80"/>
    </row>
    <row r="19" spans="1:16" x14ac:dyDescent="0.25">
      <c r="A19" s="87" t="s">
        <v>167</v>
      </c>
      <c r="B19" s="87"/>
      <c r="C19" s="87"/>
      <c r="D19" s="87"/>
      <c r="E19" s="87"/>
      <c r="F19" s="87"/>
      <c r="G19" s="87"/>
      <c r="H19" s="87"/>
      <c r="I19" s="87"/>
      <c r="J19" s="87"/>
    </row>
    <row r="20" spans="1:16" x14ac:dyDescent="0.25">
      <c r="A20" s="88" t="s">
        <v>159</v>
      </c>
      <c r="B20" s="89" t="s">
        <v>171</v>
      </c>
      <c r="C20" s="90"/>
      <c r="D20" s="90"/>
      <c r="E20" s="90"/>
      <c r="F20" s="90"/>
      <c r="G20" s="90"/>
      <c r="H20" s="90"/>
      <c r="I20" s="90"/>
      <c r="J20" s="91"/>
    </row>
    <row r="21" spans="1:16" ht="15" customHeight="1" x14ac:dyDescent="0.25">
      <c r="A21" s="88" t="s">
        <v>168</v>
      </c>
      <c r="B21" s="92" t="s">
        <v>152</v>
      </c>
      <c r="C21" s="93"/>
      <c r="D21" s="93"/>
      <c r="E21" s="93"/>
      <c r="F21" s="93"/>
      <c r="G21" s="93"/>
      <c r="H21" s="93"/>
      <c r="I21" s="93"/>
      <c r="J21" s="93"/>
      <c r="K21" s="85"/>
      <c r="L21" s="85"/>
      <c r="M21" s="85"/>
      <c r="N21" s="85"/>
      <c r="O21" s="85"/>
      <c r="P21" s="85"/>
    </row>
    <row r="22" spans="1:16" x14ac:dyDescent="0.25">
      <c r="A22" s="105" t="s">
        <v>169</v>
      </c>
      <c r="B22" s="106"/>
      <c r="C22" s="106"/>
      <c r="D22" s="106"/>
      <c r="E22" s="106"/>
      <c r="F22" s="106"/>
      <c r="G22" s="106"/>
      <c r="H22" s="106"/>
      <c r="I22" s="106"/>
      <c r="J22" s="107"/>
    </row>
    <row r="23" spans="1:16" x14ac:dyDescent="0.25">
      <c r="A23" s="94" t="s">
        <v>159</v>
      </c>
      <c r="B23" s="94" t="s">
        <v>172</v>
      </c>
      <c r="C23" s="95" t="s">
        <v>173</v>
      </c>
      <c r="D23" s="96"/>
      <c r="E23" s="97"/>
      <c r="F23" s="95" t="s">
        <v>174</v>
      </c>
      <c r="G23" s="96"/>
      <c r="H23" s="97"/>
      <c r="I23" s="95" t="s">
        <v>168</v>
      </c>
      <c r="J23" s="97"/>
    </row>
    <row r="24" spans="1:16" s="85" customFormat="1" x14ac:dyDescent="0.25">
      <c r="A24" s="99" t="s">
        <v>158</v>
      </c>
      <c r="B24" s="99" t="s">
        <v>175</v>
      </c>
      <c r="C24" s="100" t="s">
        <v>176</v>
      </c>
      <c r="D24" s="104"/>
      <c r="E24" s="101"/>
      <c r="F24" s="100" t="s">
        <v>178</v>
      </c>
      <c r="G24" s="104"/>
      <c r="H24" s="101"/>
      <c r="I24" s="100" t="s">
        <v>161</v>
      </c>
      <c r="J24" s="101"/>
    </row>
    <row r="25" spans="1:16" x14ac:dyDescent="0.25">
      <c r="A25" s="98" t="s">
        <v>159</v>
      </c>
      <c r="B25" s="98" t="s">
        <v>175</v>
      </c>
      <c r="C25" s="102" t="s">
        <v>177</v>
      </c>
      <c r="D25" s="108"/>
      <c r="E25" s="103"/>
      <c r="F25" s="102" t="s">
        <v>179</v>
      </c>
      <c r="G25" s="108"/>
      <c r="H25" s="103"/>
      <c r="I25" s="102" t="s">
        <v>162</v>
      </c>
      <c r="J25" s="103"/>
    </row>
    <row r="26" spans="1:16" x14ac:dyDescent="0.25">
      <c r="A26" s="105" t="s">
        <v>170</v>
      </c>
      <c r="B26" s="106"/>
      <c r="C26" s="106"/>
      <c r="D26" s="106"/>
      <c r="E26" s="106"/>
      <c r="F26" s="106"/>
      <c r="G26" s="106"/>
      <c r="H26" s="106"/>
      <c r="I26" s="106"/>
      <c r="J26" s="107"/>
    </row>
    <row r="27" spans="1:16" x14ac:dyDescent="0.25">
      <c r="A27" s="109" t="s">
        <v>159</v>
      </c>
      <c r="B27" s="109" t="s">
        <v>180</v>
      </c>
      <c r="C27" s="110" t="s">
        <v>181</v>
      </c>
      <c r="D27" s="110"/>
      <c r="E27" s="110" t="s">
        <v>182</v>
      </c>
      <c r="F27" s="110"/>
      <c r="G27" s="110" t="s">
        <v>183</v>
      </c>
      <c r="H27" s="110"/>
      <c r="I27" s="110" t="s">
        <v>168</v>
      </c>
      <c r="J27" s="110"/>
    </row>
    <row r="28" spans="1:16" s="11" customFormat="1" ht="29.25" customHeight="1" x14ac:dyDescent="0.25">
      <c r="A28" s="111" t="s">
        <v>184</v>
      </c>
      <c r="B28" s="111" t="s">
        <v>185</v>
      </c>
      <c r="C28" s="112" t="s">
        <v>177</v>
      </c>
      <c r="D28" s="113"/>
      <c r="E28" s="112" t="s">
        <v>186</v>
      </c>
      <c r="F28" s="113"/>
      <c r="G28" s="112" t="s">
        <v>187</v>
      </c>
      <c r="H28" s="113"/>
      <c r="I28" s="112" t="s">
        <v>163</v>
      </c>
      <c r="J28" s="113"/>
    </row>
    <row r="29" spans="1:16" x14ac:dyDescent="0.25">
      <c r="A29" t="s">
        <v>188</v>
      </c>
    </row>
    <row r="30" spans="1:16" x14ac:dyDescent="0.25">
      <c r="A30" t="s">
        <v>189</v>
      </c>
    </row>
  </sheetData>
  <mergeCells count="34">
    <mergeCell ref="G27:H27"/>
    <mergeCell ref="E27:F27"/>
    <mergeCell ref="C27:D27"/>
    <mergeCell ref="I27:J27"/>
    <mergeCell ref="C28:D28"/>
    <mergeCell ref="E28:F28"/>
    <mergeCell ref="G28:H28"/>
    <mergeCell ref="I28:J28"/>
    <mergeCell ref="A22:J22"/>
    <mergeCell ref="A26:J26"/>
    <mergeCell ref="C25:E25"/>
    <mergeCell ref="F25:H25"/>
    <mergeCell ref="I25:J25"/>
    <mergeCell ref="F24:H24"/>
    <mergeCell ref="I24:J24"/>
    <mergeCell ref="F23:H23"/>
    <mergeCell ref="I23:J23"/>
    <mergeCell ref="C23:E23"/>
    <mergeCell ref="C24:E24"/>
    <mergeCell ref="A19:J19"/>
    <mergeCell ref="B20:J20"/>
    <mergeCell ref="B21:J21"/>
    <mergeCell ref="A16:B16"/>
    <mergeCell ref="A17:B17"/>
    <mergeCell ref="C16:H16"/>
    <mergeCell ref="I16:J16"/>
    <mergeCell ref="I17:J17"/>
    <mergeCell ref="C17:H17"/>
    <mergeCell ref="A1:P1"/>
    <mergeCell ref="B2:P2"/>
    <mergeCell ref="B3:P3"/>
    <mergeCell ref="A15:B15"/>
    <mergeCell ref="C15:H15"/>
    <mergeCell ref="I15:J15"/>
  </mergeCells>
  <hyperlinks>
    <hyperlink ref="A1" location="'objeto de dominio'!A1" display="valor inicial " xr:uid="{72E0B28C-398B-47E8-A8BA-9F35A70B3F93}"/>
    <hyperlink ref="A4" location="'entradas datos simulados'!A1" display="datos simulados" xr:uid="{9B58FB8B-E347-4258-9FC8-92C8FBE0FE1E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DE2A438-E299-41D1-A679-54ABC8CE3299}">
          <x14:formula1>
            <xm:f>valores!$A$2:$A$7</xm:f>
          </x14:formula1>
          <xm:sqref>B6:B7</xm:sqref>
        </x14:dataValidation>
        <x14:dataValidation type="list" allowBlank="1" showInputMessage="1" showErrorMessage="1" xr:uid="{C44B3085-A0BE-41EB-8EF9-69E1B211BFD9}">
          <x14:formula1>
            <xm:f>valores!$B$2:$B$3</xm:f>
          </x14:formula1>
          <xm:sqref>K6:O7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DED06-BCF9-4CF0-8785-A4BC39484F95}">
  <dimension ref="A1:P13"/>
  <sheetViews>
    <sheetView topLeftCell="L1" zoomScaleNormal="100" workbookViewId="0">
      <selection sqref="A1:P13"/>
    </sheetView>
  </sheetViews>
  <sheetFormatPr baseColWidth="10" defaultRowHeight="15" x14ac:dyDescent="0.25"/>
  <cols>
    <col min="1" max="1" width="20.28515625" style="5" bestFit="1" customWidth="1"/>
    <col min="2" max="2" width="55.5703125" style="5" bestFit="1" customWidth="1"/>
    <col min="3" max="3" width="15.5703125" style="5" bestFit="1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29.42578125" style="5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68" t="s">
        <v>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</row>
    <row r="2" spans="1:16" x14ac:dyDescent="0.25">
      <c r="A2" s="9" t="str">
        <f>'objeto de dominio'!$A$1</f>
        <v>objetos de dominio</v>
      </c>
      <c r="B2" s="69" t="str">
        <f>'objeto de dominio'!A3</f>
        <v>entrada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</row>
    <row r="3" spans="1:16" x14ac:dyDescent="0.25">
      <c r="A3" s="10" t="str">
        <f>'objeto de dominio'!B1</f>
        <v>descripcion</v>
      </c>
      <c r="B3" s="70" t="str">
        <f>'objeto de dominio'!B3</f>
        <v>Entidad que representa la entrada de los productos pedidos a el proveedor y lo ejectua un usuario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</row>
    <row r="4" spans="1:16" x14ac:dyDescent="0.25">
      <c r="A4" s="4" t="s">
        <v>55</v>
      </c>
      <c r="H4" s="11"/>
      <c r="J4" s="11"/>
    </row>
    <row r="5" spans="1:16" x14ac:dyDescent="0.25">
      <c r="A5" s="20" t="s">
        <v>11</v>
      </c>
      <c r="B5" s="21" t="s">
        <v>14</v>
      </c>
      <c r="C5" s="20" t="s">
        <v>15</v>
      </c>
      <c r="D5" s="20" t="s">
        <v>16</v>
      </c>
      <c r="E5" s="20" t="s">
        <v>17</v>
      </c>
      <c r="F5" s="20" t="s">
        <v>18</v>
      </c>
      <c r="G5" s="20" t="s">
        <v>19</v>
      </c>
      <c r="H5" s="21" t="s">
        <v>20</v>
      </c>
      <c r="I5" s="20" t="s">
        <v>24</v>
      </c>
      <c r="J5" s="21" t="s">
        <v>27</v>
      </c>
      <c r="K5" s="20" t="s">
        <v>29</v>
      </c>
      <c r="L5" s="21" t="s">
        <v>34</v>
      </c>
      <c r="M5" s="20" t="s">
        <v>33</v>
      </c>
      <c r="N5" s="21" t="s">
        <v>35</v>
      </c>
      <c r="O5" s="20" t="s">
        <v>36</v>
      </c>
      <c r="P5" s="21" t="s">
        <v>10</v>
      </c>
    </row>
    <row r="6" spans="1:16" x14ac:dyDescent="0.25">
      <c r="A6" s="22" t="s">
        <v>13</v>
      </c>
      <c r="B6" s="23" t="s">
        <v>1</v>
      </c>
      <c r="C6" s="22">
        <v>1</v>
      </c>
      <c r="D6" s="22">
        <v>50</v>
      </c>
      <c r="E6" s="22"/>
      <c r="F6" s="22"/>
      <c r="G6" s="22"/>
      <c r="H6" s="23" t="s">
        <v>22</v>
      </c>
      <c r="I6" s="22"/>
      <c r="J6" s="24" t="s">
        <v>28</v>
      </c>
      <c r="K6" s="22" t="s">
        <v>32</v>
      </c>
      <c r="L6" s="22" t="s">
        <v>32</v>
      </c>
      <c r="M6" s="22" t="s">
        <v>31</v>
      </c>
      <c r="N6" s="22" t="s">
        <v>32</v>
      </c>
      <c r="O6" s="22" t="s">
        <v>32</v>
      </c>
      <c r="P6" s="22" t="s">
        <v>76</v>
      </c>
    </row>
    <row r="7" spans="1:16" ht="15" customHeight="1" x14ac:dyDescent="0.25">
      <c r="A7" s="22" t="s">
        <v>72</v>
      </c>
      <c r="B7" s="23" t="s">
        <v>1</v>
      </c>
      <c r="C7" s="22">
        <v>1</v>
      </c>
      <c r="D7" s="22">
        <v>100</v>
      </c>
      <c r="E7" s="22"/>
      <c r="F7" s="22"/>
      <c r="G7" s="22"/>
      <c r="H7" s="23" t="s">
        <v>23</v>
      </c>
      <c r="I7" s="23"/>
      <c r="J7" s="24" t="s">
        <v>28</v>
      </c>
      <c r="K7" s="22" t="s">
        <v>32</v>
      </c>
      <c r="L7" s="22" t="s">
        <v>32</v>
      </c>
      <c r="M7" s="22" t="s">
        <v>31</v>
      </c>
      <c r="N7" s="22" t="s">
        <v>32</v>
      </c>
      <c r="O7" s="22" t="s">
        <v>32</v>
      </c>
      <c r="P7" s="22" t="s">
        <v>77</v>
      </c>
    </row>
    <row r="8" spans="1:16" x14ac:dyDescent="0.25">
      <c r="A8" s="40" t="s">
        <v>85</v>
      </c>
      <c r="B8" s="41" t="s">
        <v>2</v>
      </c>
      <c r="C8" s="42">
        <v>1</v>
      </c>
      <c r="D8" s="42">
        <v>10</v>
      </c>
      <c r="E8" s="42"/>
      <c r="F8" s="42"/>
      <c r="G8" s="42"/>
      <c r="H8" s="41" t="s">
        <v>75</v>
      </c>
      <c r="I8" s="41"/>
      <c r="J8" s="43" t="s">
        <v>28</v>
      </c>
      <c r="K8" s="42" t="s">
        <v>32</v>
      </c>
      <c r="L8" s="42" t="s">
        <v>31</v>
      </c>
      <c r="M8" s="42" t="s">
        <v>31</v>
      </c>
      <c r="N8" s="42" t="s">
        <v>32</v>
      </c>
      <c r="O8" s="42" t="s">
        <v>32</v>
      </c>
      <c r="P8" s="42" t="s">
        <v>78</v>
      </c>
    </row>
    <row r="9" spans="1:16" ht="30" x14ac:dyDescent="0.25">
      <c r="A9" s="44" t="s">
        <v>5</v>
      </c>
      <c r="B9" s="45" t="s">
        <v>6</v>
      </c>
      <c r="C9" s="45" t="s">
        <v>6</v>
      </c>
      <c r="D9" s="45" t="s">
        <v>6</v>
      </c>
      <c r="E9" s="46"/>
      <c r="F9" s="46"/>
      <c r="G9" s="46"/>
      <c r="H9" s="45" t="s">
        <v>88</v>
      </c>
      <c r="I9" s="45" t="s">
        <v>89</v>
      </c>
      <c r="J9" s="47"/>
      <c r="K9" s="46" t="s">
        <v>31</v>
      </c>
      <c r="L9" s="46" t="s">
        <v>32</v>
      </c>
      <c r="M9" s="46" t="s">
        <v>31</v>
      </c>
      <c r="N9" s="46" t="s">
        <v>32</v>
      </c>
      <c r="O9" s="46" t="s">
        <v>32</v>
      </c>
      <c r="P9" s="46" t="s">
        <v>90</v>
      </c>
    </row>
    <row r="10" spans="1:16" x14ac:dyDescent="0.25">
      <c r="A10" s="25"/>
      <c r="B10" s="26"/>
      <c r="C10" s="25"/>
      <c r="D10" s="25"/>
      <c r="E10" s="25"/>
      <c r="F10" s="25"/>
      <c r="G10" s="25"/>
      <c r="H10" s="26"/>
      <c r="I10" s="26"/>
      <c r="J10" s="26"/>
      <c r="K10" s="25"/>
      <c r="L10" s="25"/>
      <c r="M10" s="25"/>
      <c r="N10" s="25"/>
      <c r="O10" s="25"/>
      <c r="P10" s="25"/>
    </row>
    <row r="11" spans="1:16" x14ac:dyDescent="0.25">
      <c r="A11" s="25"/>
      <c r="B11" s="25"/>
      <c r="C11" s="25"/>
      <c r="D11" s="25"/>
      <c r="E11" s="25"/>
      <c r="F11" s="25"/>
      <c r="G11" s="25"/>
      <c r="H11" s="26"/>
      <c r="I11" s="25"/>
      <c r="J11" s="27"/>
      <c r="K11" s="25"/>
      <c r="L11" s="25"/>
      <c r="M11" s="25"/>
      <c r="N11" s="25"/>
      <c r="O11" s="25"/>
      <c r="P11" s="25"/>
    </row>
    <row r="12" spans="1:16" x14ac:dyDescent="0.25">
      <c r="A12" s="36" t="s">
        <v>41</v>
      </c>
      <c r="B12" s="36" t="s">
        <v>9</v>
      </c>
      <c r="C12" s="36" t="s">
        <v>11</v>
      </c>
      <c r="H12" s="11"/>
    </row>
    <row r="13" spans="1:16" x14ac:dyDescent="0.25">
      <c r="A13" s="37" t="s">
        <v>42</v>
      </c>
      <c r="B13" s="37" t="s">
        <v>80</v>
      </c>
      <c r="C13" s="37" t="str">
        <f>A7</f>
        <v>ubicación</v>
      </c>
      <c r="H13" s="11"/>
    </row>
  </sheetData>
  <mergeCells count="3">
    <mergeCell ref="A1:P1"/>
    <mergeCell ref="B2:P2"/>
    <mergeCell ref="B3:P3"/>
  </mergeCells>
  <hyperlinks>
    <hyperlink ref="A1" location="'objeto de dominio'!A1" display="valor inicial " xr:uid="{AA9518DE-367D-4192-9757-ACB4D9BE99A3}"/>
    <hyperlink ref="A4" location="'entradas datos simulados'!A1" display="datos simulados" xr:uid="{A6D7E896-D32D-4556-9760-10D21C150AE5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864743E-EDC1-4E17-A431-FBB09A26E835}">
          <x14:formula1>
            <xm:f>valores!$A$2:$A$7</xm:f>
          </x14:formula1>
          <xm:sqref>B6:B9 C9:D9</xm:sqref>
        </x14:dataValidation>
        <x14:dataValidation type="list" allowBlank="1" showInputMessage="1" showErrorMessage="1" xr:uid="{C366B28A-9700-4041-BE6D-65FAE84F0509}">
          <x14:formula1>
            <xm:f>valores!$B$2:$B$3</xm:f>
          </x14:formula1>
          <xm:sqref>K6:O9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modelo de dominio</vt:lpstr>
      <vt:lpstr>valores</vt:lpstr>
      <vt:lpstr>objeto de dominio</vt:lpstr>
      <vt:lpstr>Ciudad</vt:lpstr>
      <vt:lpstr>Departamento</vt:lpstr>
      <vt:lpstr>Pais</vt:lpstr>
      <vt:lpstr>Cuidado</vt:lpstr>
      <vt:lpstr>Unidad Medida</vt:lpstr>
      <vt:lpstr>entradas</vt:lpstr>
      <vt:lpstr>entradas datos simulados</vt:lpstr>
      <vt:lpstr>salidas</vt:lpstr>
      <vt:lpstr>salidas datos simulados</vt:lpstr>
      <vt:lpstr>producto</vt:lpstr>
      <vt:lpstr>producto datos simulados</vt:lpstr>
      <vt:lpstr>Tipo Unidad</vt:lpstr>
      <vt:lpstr>Tipo U datos simulados</vt:lpstr>
      <vt:lpstr>proveedor datos simulados</vt:lpstr>
      <vt:lpstr>proveedor</vt:lpstr>
      <vt:lpstr>pedido datos simulados</vt:lpstr>
      <vt:lpstr>pedido</vt:lpstr>
      <vt:lpstr>seccion datos simulados</vt:lpstr>
      <vt:lpstr>seccion</vt:lpstr>
      <vt:lpstr>estanteria datos simulados</vt:lpstr>
      <vt:lpstr>estanteria</vt:lpstr>
      <vt:lpstr>almacen datos simulados</vt:lpstr>
      <vt:lpstr>almacen</vt:lpstr>
      <vt:lpstr>usuario</vt:lpstr>
      <vt:lpstr>usuario datos simulados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207</dc:creator>
  <cp:lastModifiedBy>Steven Ruíz Rendón</cp:lastModifiedBy>
  <dcterms:created xsi:type="dcterms:W3CDTF">2022-08-12T22:35:25Z</dcterms:created>
  <dcterms:modified xsi:type="dcterms:W3CDTF">2022-09-16T01:28:56Z</dcterms:modified>
</cp:coreProperties>
</file>