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\기업 신용평가 모형_프로젝트\datasets\"/>
    </mc:Choice>
  </mc:AlternateContent>
  <xr:revisionPtr revIDLastSave="0" documentId="13_ncr:1_{E59F8F49-6946-42D7-84F3-89E84DEB28EB}" xr6:coauthVersionLast="47" xr6:coauthVersionMax="47" xr10:uidLastSave="{00000000-0000-0000-0000-000000000000}"/>
  <bookViews>
    <workbookView xWindow="7320" yWindow="1656" windowWidth="15360" windowHeight="8964" xr2:uid="{3E92D3BF-6A95-49DA-8455-75BD7297C8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" l="1"/>
  <c r="B19" i="1"/>
</calcChain>
</file>

<file path=xl/sharedStrings.xml><?xml version="1.0" encoding="utf-8"?>
<sst xmlns="http://schemas.openxmlformats.org/spreadsheetml/2006/main" count="67" uniqueCount="67">
  <si>
    <t>내용</t>
  </si>
  <si>
    <t>구 분</t>
  </si>
  <si>
    <t>재고 빼고 유동성을 엄격하게 평가!</t>
  </si>
  <si>
    <t>내 돈이 많니? 남의 돈이 많니?</t>
  </si>
  <si>
    <t>이자를 감당할 수 있니?</t>
  </si>
  <si>
    <t>팔아서 얼마 남아?</t>
  </si>
  <si>
    <t>영업해서 얼마 남아?</t>
  </si>
  <si>
    <t>그래서 손에 얼마 쥐어?</t>
  </si>
  <si>
    <t>재고가 안 쌓이게 잘 파니?</t>
  </si>
  <si>
    <t>받을 돈을 잘 받아내고 있니?</t>
  </si>
  <si>
    <t>1년 전보다 유형자산이 얼마 늘었어?</t>
  </si>
  <si>
    <t>비율</t>
    <phoneticPr fontId="2" type="noConversion"/>
  </si>
  <si>
    <t>식</t>
    <phoneticPr fontId="2" type="noConversion"/>
  </si>
  <si>
    <t>안정성</t>
    <phoneticPr fontId="2" type="noConversion"/>
  </si>
  <si>
    <t>1년 안에 빚을 감당할 수 있어? 단기차입금 상환능력</t>
    <phoneticPr fontId="2" type="noConversion"/>
  </si>
  <si>
    <t>유동비율(%)</t>
    <phoneticPr fontId="2" type="noConversion"/>
  </si>
  <si>
    <t>당좌비율 (%)</t>
  </si>
  <si>
    <t>부채비율(%)</t>
    <phoneticPr fontId="2" type="noConversion"/>
  </si>
  <si>
    <t xml:space="preserve"> 차입금에 너무 의지하는 거 아냐?</t>
    <phoneticPr fontId="2" type="noConversion"/>
  </si>
  <si>
    <t>차입금의존도(%)</t>
  </si>
  <si>
    <t>영업이익 / 이자비용</t>
  </si>
  <si>
    <t>이자보상배율</t>
    <phoneticPr fontId="2" type="noConversion"/>
  </si>
  <si>
    <t>수익성</t>
    <phoneticPr fontId="2" type="noConversion"/>
  </si>
  <si>
    <t>매출총이익률(%)</t>
    <phoneticPr fontId="2" type="noConversion"/>
  </si>
  <si>
    <t>영업이익률(%)</t>
    <phoneticPr fontId="2" type="noConversion"/>
  </si>
  <si>
    <t>(당기순이익 / 매출액) × 100</t>
    <phoneticPr fontId="2" type="noConversion"/>
  </si>
  <si>
    <t>당기순이익률(%)</t>
    <phoneticPr fontId="2" type="noConversion"/>
  </si>
  <si>
    <t>ROA 총자산이익률(%)</t>
    <phoneticPr fontId="2" type="noConversion"/>
  </si>
  <si>
    <t>총자산을 효율적으로 써서 얼마나 남기니? 경영자의 투자수익률</t>
    <phoneticPr fontId="2" type="noConversion"/>
  </si>
  <si>
    <t>주주의 자본으로 얼마나 남기니?</t>
  </si>
  <si>
    <t>ROE 자기자본이익률(%)</t>
    <phoneticPr fontId="2" type="noConversion"/>
  </si>
  <si>
    <t>활동성</t>
    <phoneticPr fontId="2" type="noConversion"/>
  </si>
  <si>
    <t>매출액증가율(%)</t>
    <phoneticPr fontId="2" type="noConversion"/>
  </si>
  <si>
    <t>영업이익증가율(%)</t>
    <phoneticPr fontId="2" type="noConversion"/>
  </si>
  <si>
    <t>재고자산회전율</t>
    <phoneticPr fontId="2" type="noConversion"/>
  </si>
  <si>
    <t>매출원가 / 평균재고자산</t>
    <phoneticPr fontId="2" type="noConversion"/>
  </si>
  <si>
    <t>매출채권회전율</t>
    <phoneticPr fontId="2" type="noConversion"/>
  </si>
  <si>
    <t>총자산회전율</t>
    <phoneticPr fontId="2" type="noConversion"/>
  </si>
  <si>
    <t>매출액 / 평균총자산</t>
    <phoneticPr fontId="2" type="noConversion"/>
  </si>
  <si>
    <t>(당기매출액-전기매출액) / 전기매출액×100</t>
    <phoneticPr fontId="2" type="noConversion"/>
  </si>
  <si>
    <t>총자산을 얼마나 잘 써서 돈을 벌고 있니?</t>
    <phoneticPr fontId="2" type="noConversion"/>
  </si>
  <si>
    <t>유형자산증가율(%)</t>
    <phoneticPr fontId="2" type="noConversion"/>
  </si>
  <si>
    <t>성장성</t>
    <phoneticPr fontId="2" type="noConversion"/>
  </si>
  <si>
    <t>1년 전보다 영업이익이 얼마 늘었어?</t>
    <phoneticPr fontId="2" type="noConversion"/>
  </si>
  <si>
    <t>1년 전보다 매출이 얼마 늘었어?</t>
    <phoneticPr fontId="2" type="noConversion"/>
  </si>
  <si>
    <t>(당기영업이익 - 전기영업이익) / 전기영업이익 × 100</t>
    <phoneticPr fontId="2" type="noConversion"/>
  </si>
  <si>
    <t>(영업이익 / 매출액) × 100</t>
    <phoneticPr fontId="2" type="noConversion"/>
  </si>
  <si>
    <t>(당기순이익 / 평균총자산) × 100</t>
    <phoneticPr fontId="2" type="noConversion"/>
  </si>
  <si>
    <t xml:space="preserve">(당기순이익 / 평균자기자본) </t>
    <phoneticPr fontId="2" type="noConversion"/>
  </si>
  <si>
    <t>(매출총이익 / 매출액) × 100</t>
    <phoneticPr fontId="2" type="noConversion"/>
  </si>
  <si>
    <t>(유동자산 / 유동부채) × 100</t>
    <phoneticPr fontId="2" type="noConversion"/>
  </si>
  <si>
    <t>(당좌자산 / 유동부채) × 100</t>
    <phoneticPr fontId="2" type="noConversion"/>
  </si>
  <si>
    <t>(총부채 / 자본) × 100</t>
    <phoneticPr fontId="2" type="noConversion"/>
  </si>
  <si>
    <t>(장단기차입금+사채)/ 자산 ×100</t>
    <phoneticPr fontId="2" type="noConversion"/>
  </si>
  <si>
    <t>매출액 / 평균매출채권</t>
    <phoneticPr fontId="2" type="noConversion"/>
  </si>
  <si>
    <t>(당기말유형자산-전기말유형자산) / 전기말유형자산 × 100</t>
    <phoneticPr fontId="2" type="noConversion"/>
  </si>
  <si>
    <t>(당기말총자산-전기말총자산) / 전기말총자산 × 100</t>
    <phoneticPr fontId="2" type="noConversion"/>
  </si>
  <si>
    <t>총자산증가율(%)</t>
    <phoneticPr fontId="2" type="noConversion"/>
  </si>
  <si>
    <t>1년 전보다 총자산이 얼마 늘었어?</t>
    <phoneticPr fontId="2" type="noConversion"/>
  </si>
  <si>
    <t>매입채무회전율</t>
    <phoneticPr fontId="2" type="noConversion"/>
  </si>
  <si>
    <t>매출원가 / 평균매입채무</t>
    <phoneticPr fontId="2" type="noConversion"/>
  </si>
  <si>
    <t>줘야 할 돈 잘 주고있니?</t>
    <phoneticPr fontId="2" type="noConversion"/>
  </si>
  <si>
    <t>현금순환주기</t>
    <phoneticPr fontId="2" type="noConversion"/>
  </si>
  <si>
    <t>재고자산회전일수+매출채권회전일수-매입채무회전일수</t>
    <phoneticPr fontId="2" type="noConversion"/>
  </si>
  <si>
    <t>한 사이클 도는데 얼마나 걸리니?</t>
    <phoneticPr fontId="2" type="noConversion"/>
  </si>
  <si>
    <t>내가추가한거</t>
    <phoneticPr fontId="2" type="noConversion"/>
  </si>
  <si>
    <t>69475496, 37104908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</si>
</sst>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5C001-DF2B-423B-B6BC-7299F163C738}">
  <dimension ref="A1:D23"/>
  <sheetViews>
    <sheetView tabSelected="1" topLeftCell="A10" zoomScale="141" workbookViewId="0">
      <selection activeCell="C11" sqref="C11"/>
    </sheetView>
  </sheetViews>
  <sheetFormatPr defaultRowHeight="17.399999999999999" x14ac:dyDescent="0.4"/>
  <cols>
    <col min="1" max="1" width="12.3984375" bestFit="1" customWidth="1"/>
    <col min="2" max="2" width="21.3984375" bestFit="1" customWidth="1"/>
    <col min="3" max="3" width="48.19921875" bestFit="1" customWidth="1"/>
    <col min="4" max="4" width="56.296875" bestFit="1" customWidth="1"/>
  </cols>
  <sheetData>
    <row r="1" spans="1:4" x14ac:dyDescent="0.4">
      <c r="A1" t="s">
        <v>1</v>
      </c>
      <c r="B1" t="s">
        <v>11</v>
      </c>
      <c r="C1" t="s">
        <v>12</v>
      </c>
      <c r="D1" t="s">
        <v>0</v>
      </c>
    </row>
    <row r="2" spans="1:4" x14ac:dyDescent="0.4">
      <c r="A2" t="s">
        <v>13</v>
      </c>
      <c r="B2" s="3" t="s">
        <v>15</v>
      </c>
      <c r="C2" t="s">
        <v>50</v>
      </c>
      <c r="D2" t="s">
        <v>14</v>
      </c>
    </row>
    <row r="3" spans="1:4" x14ac:dyDescent="0.4">
      <c r="B3" s="3" t="s">
        <v>16</v>
      </c>
      <c r="C3" t="s">
        <v>51</v>
      </c>
      <c r="D3" t="s">
        <v>2</v>
      </c>
    </row>
    <row r="4" spans="1:4" x14ac:dyDescent="0.4">
      <c r="B4" s="3" t="s">
        <v>17</v>
      </c>
      <c r="C4" t="s">
        <v>52</v>
      </c>
      <c r="D4" t="s">
        <v>3</v>
      </c>
    </row>
    <row r="5" spans="1:4" x14ac:dyDescent="0.4">
      <c r="B5" s="3" t="s">
        <v>19</v>
      </c>
      <c r="C5" t="s">
        <v>53</v>
      </c>
      <c r="D5" t="s">
        <v>18</v>
      </c>
    </row>
    <row r="6" spans="1:4" x14ac:dyDescent="0.4">
      <c r="B6" s="3" t="s">
        <v>21</v>
      </c>
      <c r="C6" t="s">
        <v>20</v>
      </c>
      <c r="D6" t="s">
        <v>4</v>
      </c>
    </row>
    <row r="8" spans="1:4" x14ac:dyDescent="0.4">
      <c r="A8" t="s">
        <v>22</v>
      </c>
      <c r="B8" s="3" t="s">
        <v>23</v>
      </c>
      <c r="C8" t="s">
        <v>49</v>
      </c>
      <c r="D8" t="s">
        <v>5</v>
      </c>
    </row>
    <row r="9" spans="1:4" x14ac:dyDescent="0.4">
      <c r="B9" s="3" t="s">
        <v>24</v>
      </c>
      <c r="C9" t="s">
        <v>46</v>
      </c>
      <c r="D9" t="s">
        <v>6</v>
      </c>
    </row>
    <row r="10" spans="1:4" x14ac:dyDescent="0.4">
      <c r="B10" s="3" t="s">
        <v>26</v>
      </c>
      <c r="C10" t="s">
        <v>25</v>
      </c>
      <c r="D10" t="s">
        <v>7</v>
      </c>
    </row>
    <row r="11" spans="1:4" x14ac:dyDescent="0.4">
      <c r="B11" s="3" t="s">
        <v>27</v>
      </c>
      <c r="C11" t="s">
        <v>47</v>
      </c>
      <c r="D11" t="s">
        <v>28</v>
      </c>
    </row>
    <row r="12" spans="1:4" x14ac:dyDescent="0.4">
      <c r="B12" s="3" t="s">
        <v>30</v>
      </c>
      <c r="C12" t="s">
        <v>48</v>
      </c>
      <c r="D12" t="s">
        <v>29</v>
      </c>
    </row>
    <row r="13" spans="1:4" x14ac:dyDescent="0.4">
      <c r="C13" t="s">
        <v>66</v>
      </c>
    </row>
    <row r="14" spans="1:4" x14ac:dyDescent="0.4">
      <c r="A14" t="s">
        <v>31</v>
      </c>
      <c r="B14" t="s">
        <v>34</v>
      </c>
      <c r="C14" t="s">
        <v>35</v>
      </c>
      <c r="D14" t="s">
        <v>8</v>
      </c>
    </row>
    <row r="15" spans="1:4" x14ac:dyDescent="0.4">
      <c r="B15" s="3" t="s">
        <v>36</v>
      </c>
      <c r="C15" t="s">
        <v>54</v>
      </c>
      <c r="D15" t="s">
        <v>9</v>
      </c>
    </row>
    <row r="16" spans="1:4" x14ac:dyDescent="0.4">
      <c r="B16" s="3" t="s">
        <v>37</v>
      </c>
      <c r="C16" t="s">
        <v>38</v>
      </c>
      <c r="D16" t="s">
        <v>40</v>
      </c>
    </row>
    <row r="17" spans="1:4" x14ac:dyDescent="0.4">
      <c r="A17" s="2" t="s">
        <v>65</v>
      </c>
      <c r="B17" s="1" t="s">
        <v>59</v>
      </c>
      <c r="C17" t="s">
        <v>60</v>
      </c>
      <c r="D17" t="s">
        <v>61</v>
      </c>
    </row>
    <row r="18" spans="1:4" x14ac:dyDescent="0.4">
      <c r="B18" s="2" t="s">
        <v>62</v>
      </c>
      <c r="C18" t="s">
        <v>63</v>
      </c>
      <c r="D18" t="s">
        <v>64</v>
      </c>
    </row>
    <row r="19" spans="1:4" x14ac:dyDescent="0.4">
      <c r="B19">
        <f>41535588/177899735</f>
        <v>0.23347751473603937</v>
      </c>
      <c r="C19">
        <f>69475496/11757667.5</f>
        <v>5.9089522645541726</v>
      </c>
    </row>
    <row r="20" spans="1:4" x14ac:dyDescent="0.4">
      <c r="A20" t="s">
        <v>42</v>
      </c>
      <c r="B20" s="3" t="s">
        <v>32</v>
      </c>
      <c r="C20" t="s">
        <v>39</v>
      </c>
      <c r="D20" t="s">
        <v>44</v>
      </c>
    </row>
    <row r="21" spans="1:4" x14ac:dyDescent="0.4">
      <c r="B21" s="3" t="s">
        <v>33</v>
      </c>
      <c r="C21" t="s">
        <v>45</v>
      </c>
      <c r="D21" t="s">
        <v>43</v>
      </c>
    </row>
    <row r="22" spans="1:4" x14ac:dyDescent="0.4">
      <c r="B22" s="3" t="s">
        <v>41</v>
      </c>
      <c r="C22" t="s">
        <v>55</v>
      </c>
      <c r="D22" t="s">
        <v>10</v>
      </c>
    </row>
    <row r="23" spans="1:4" x14ac:dyDescent="0.4">
      <c r="B23" s="3" t="s">
        <v>57</v>
      </c>
      <c r="C23" t="s">
        <v>56</v>
      </c>
      <c r="D23" t="s">
        <v>58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Taehwan Kim</dc:creator>
  <cp:lastModifiedBy>user</cp:lastModifiedBy>
  <dcterms:created xsi:type="dcterms:W3CDTF">2022-05-12T10:52:54Z</dcterms:created>
  <dcterms:modified xsi:type="dcterms:W3CDTF">2022-05-13T12:38:45Z</dcterms:modified>
</cp:coreProperties>
</file>