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8_{D9147EAA-153E-4D8B-B6AD-2BB379B87E85}" xr6:coauthVersionLast="47" xr6:coauthVersionMax="47" xr10:uidLastSave="{00000000-0000-0000-0000-000000000000}"/>
  <bookViews>
    <workbookView xWindow="-108" yWindow="-108" windowWidth="23256" windowHeight="12576" xr2:uid="{9D5929F9-A194-42B7-9A63-6F5B1E341A63}"/>
  </bookViews>
  <sheets>
    <sheet name="Robot A" sheetId="1" r:id="rId1"/>
    <sheet name="Robot 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H11" i="3"/>
  <c r="I13" i="3" s="1"/>
  <c r="I9" i="3"/>
  <c r="I13" i="1"/>
  <c r="H6" i="3"/>
  <c r="H5" i="3"/>
  <c r="K5" i="3" s="1"/>
  <c r="H4" i="3"/>
  <c r="H3" i="3"/>
  <c r="H6" i="1"/>
  <c r="H5" i="1"/>
  <c r="H4" i="1"/>
  <c r="H3" i="1"/>
  <c r="K3" i="3" l="1"/>
  <c r="H7" i="3"/>
  <c r="K4" i="3"/>
  <c r="K6" i="3"/>
  <c r="L6" i="3" s="1"/>
  <c r="K6" i="1"/>
  <c r="K4" i="1"/>
  <c r="L4" i="3" l="1"/>
  <c r="H12" i="1" l="1"/>
  <c r="K5" i="1"/>
  <c r="L6" i="1" s="1"/>
  <c r="H11" i="1"/>
  <c r="H7" i="1"/>
  <c r="I9" i="1"/>
  <c r="K3" i="1"/>
  <c r="L4" i="1" s="1"/>
</calcChain>
</file>

<file path=xl/sharedStrings.xml><?xml version="1.0" encoding="utf-8"?>
<sst xmlns="http://schemas.openxmlformats.org/spreadsheetml/2006/main" count="46" uniqueCount="21">
  <si>
    <t>Actual</t>
  </si>
  <si>
    <t>True Positives</t>
  </si>
  <si>
    <t>Actual Positives</t>
  </si>
  <si>
    <t>True negatives</t>
  </si>
  <si>
    <t>Actual Negatives</t>
  </si>
  <si>
    <t>False Positives</t>
  </si>
  <si>
    <t>Predicted Positives</t>
  </si>
  <si>
    <t>False Negatives</t>
  </si>
  <si>
    <t>Predicted Negatives</t>
  </si>
  <si>
    <t xml:space="preserve">Accuracy = </t>
  </si>
  <si>
    <t>Precision=</t>
  </si>
  <si>
    <t xml:space="preserve">Recall = </t>
  </si>
  <si>
    <t xml:space="preserve">F1 Score = </t>
  </si>
  <si>
    <t>Positive</t>
  </si>
  <si>
    <t>Negative</t>
  </si>
  <si>
    <t>Predicted</t>
  </si>
  <si>
    <t>sum</t>
  </si>
  <si>
    <t xml:space="preserve"> </t>
  </si>
  <si>
    <t>SUM</t>
  </si>
  <si>
    <t>Class A (Positive)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</si>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</sst>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BB31-DF14-4B6C-9262-71BC4008F152}">
  <dimension ref="A1:L19"/>
  <sheetViews>
    <sheetView tabSelected="1" workbookViewId="0">
      <selection activeCell="G9" sqref="G9:K13"/>
    </sheetView>
  </sheetViews>
  <sheetFormatPr defaultRowHeight="14.4" x14ac:dyDescent="0.3"/>
  <cols>
    <col min="7" max="7" width="23.21875" customWidth="1"/>
    <col min="8" max="8" width="20.21875" customWidth="1"/>
    <col min="10" max="10" width="20.33203125" customWidth="1"/>
  </cols>
  <sheetData>
    <row r="1" spans="1:12" x14ac:dyDescent="0.3">
      <c r="A1" s="7" t="s">
        <v>20</v>
      </c>
      <c r="B1" s="7"/>
      <c r="C1" s="7"/>
      <c r="D1" s="7"/>
    </row>
    <row r="2" spans="1:12" x14ac:dyDescent="0.3">
      <c r="C2" s="6" t="s">
        <v>0</v>
      </c>
      <c r="D2" s="6"/>
      <c r="L2" t="s">
        <v>18</v>
      </c>
    </row>
    <row r="3" spans="1:12" x14ac:dyDescent="0.3">
      <c r="C3" s="1" t="s">
        <v>13</v>
      </c>
      <c r="D3" s="1" t="s">
        <v>14</v>
      </c>
      <c r="G3" t="s">
        <v>1</v>
      </c>
      <c r="H3">
        <f>C4</f>
        <v>400</v>
      </c>
      <c r="J3" t="s">
        <v>2</v>
      </c>
      <c r="K3">
        <f>H3+H6</f>
        <v>800</v>
      </c>
    </row>
    <row r="4" spans="1:12" x14ac:dyDescent="0.3">
      <c r="A4" s="6" t="s">
        <v>15</v>
      </c>
      <c r="B4" s="1" t="s">
        <v>13</v>
      </c>
      <c r="C4" s="1">
        <v>400</v>
      </c>
      <c r="D4" s="1">
        <v>400</v>
      </c>
      <c r="G4" t="s">
        <v>3</v>
      </c>
      <c r="H4">
        <f>D5</f>
        <v>800</v>
      </c>
      <c r="J4" t="s">
        <v>4</v>
      </c>
      <c r="K4">
        <f>H4+H5</f>
        <v>1200</v>
      </c>
      <c r="L4">
        <f>SUM(K3:K4)</f>
        <v>2000</v>
      </c>
    </row>
    <row r="5" spans="1:12" x14ac:dyDescent="0.3">
      <c r="A5" s="6"/>
      <c r="B5" s="1" t="s">
        <v>14</v>
      </c>
      <c r="C5" s="1">
        <v>400</v>
      </c>
      <c r="D5" s="1">
        <v>800</v>
      </c>
      <c r="G5" t="s">
        <v>5</v>
      </c>
      <c r="H5">
        <f>D4</f>
        <v>400</v>
      </c>
      <c r="J5" t="s">
        <v>6</v>
      </c>
      <c r="K5">
        <f>H3+H5</f>
        <v>800</v>
      </c>
    </row>
    <row r="6" spans="1:12" x14ac:dyDescent="0.3">
      <c r="G6" t="s">
        <v>7</v>
      </c>
      <c r="H6">
        <f>C5</f>
        <v>400</v>
      </c>
      <c r="J6" t="s">
        <v>8</v>
      </c>
      <c r="K6">
        <f>H4+H6</f>
        <v>1200</v>
      </c>
      <c r="L6">
        <f>SUM(K5:K6)</f>
        <v>2000</v>
      </c>
    </row>
    <row r="7" spans="1:12" x14ac:dyDescent="0.3">
      <c r="F7" t="s">
        <v>16</v>
      </c>
      <c r="H7">
        <f>SUM(H3:H6)</f>
        <v>2000</v>
      </c>
      <c r="K7" t="s">
        <v>17</v>
      </c>
    </row>
    <row r="9" spans="1:12" ht="23.4" x14ac:dyDescent="0.3">
      <c r="G9" s="8" t="s">
        <v>9</v>
      </c>
      <c r="H9" s="8"/>
      <c r="I9" s="8">
        <f>(H3+H4)/SUM(H3:H6)</f>
        <v>0.6</v>
      </c>
      <c r="J9" s="8"/>
    </row>
    <row r="10" spans="1:12" ht="18" x14ac:dyDescent="0.35">
      <c r="G10" s="9" t="s">
        <v>19</v>
      </c>
      <c r="H10" s="9"/>
      <c r="J10" s="10"/>
      <c r="K10" s="10"/>
    </row>
    <row r="11" spans="1:12" x14ac:dyDescent="0.3">
      <c r="G11" t="s">
        <v>10</v>
      </c>
      <c r="H11" s="4">
        <f>H3/(H3+H5)</f>
        <v>0.5</v>
      </c>
      <c r="K11" s="4"/>
    </row>
    <row r="12" spans="1:12" x14ac:dyDescent="0.3">
      <c r="G12" t="s">
        <v>11</v>
      </c>
      <c r="H12" s="4">
        <f>H3/(H3+H6)</f>
        <v>0.5</v>
      </c>
      <c r="K12" s="4"/>
    </row>
    <row r="13" spans="1:12" ht="23.4" x14ac:dyDescent="0.45">
      <c r="G13" s="11" t="s">
        <v>12</v>
      </c>
      <c r="H13" s="11"/>
      <c r="I13" s="11">
        <f>2*H11*H12/(H11+H12)</f>
        <v>0.5</v>
      </c>
      <c r="J13" s="11"/>
      <c r="K13" s="4"/>
    </row>
    <row r="14" spans="1:12" x14ac:dyDescent="0.3">
      <c r="H14" s="4"/>
    </row>
    <row r="15" spans="1:12" x14ac:dyDescent="0.3">
      <c r="H15" s="4"/>
    </row>
    <row r="16" spans="1:12" x14ac:dyDescent="0.3">
      <c r="H16" s="4"/>
    </row>
    <row r="17" spans="7:10" x14ac:dyDescent="0.3">
      <c r="G17" s="3"/>
      <c r="H17" s="5"/>
      <c r="I17" s="2"/>
      <c r="J17" s="2"/>
    </row>
    <row r="18" spans="7:10" x14ac:dyDescent="0.3">
      <c r="G18" s="3"/>
      <c r="H18" s="5"/>
      <c r="I18" s="3"/>
      <c r="J18" s="3"/>
    </row>
    <row r="19" spans="7:10" x14ac:dyDescent="0.3">
      <c r="G19" s="2"/>
      <c r="H19" s="5"/>
      <c r="I19" s="3"/>
      <c r="J19" s="3"/>
    </row>
  </sheetData>
  <mergeCells count="9">
    <mergeCell ref="G10:H10"/>
    <mergeCell ref="J10:K10"/>
    <mergeCell ref="G13:H13"/>
    <mergeCell ref="I13:J13"/>
    <mergeCell ref="C2:D2"/>
    <mergeCell ref="A4:A5"/>
    <mergeCell ref="A1:D1"/>
    <mergeCell ref="G9:H9"/>
    <mergeCell ref="I9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834C-50AD-4D0A-A3BF-059AF399D377}">
  <dimension ref="A1:L19"/>
  <sheetViews>
    <sheetView workbookViewId="0">
      <selection activeCell="G25" sqref="G25"/>
    </sheetView>
  </sheetViews>
  <sheetFormatPr defaultRowHeight="14.4" x14ac:dyDescent="0.3"/>
  <cols>
    <col min="7" max="7" width="23.21875" customWidth="1"/>
    <col min="8" max="8" width="20.21875" customWidth="1"/>
    <col min="10" max="10" width="20.33203125" customWidth="1"/>
  </cols>
  <sheetData>
    <row r="1" spans="1:12" x14ac:dyDescent="0.3">
      <c r="A1" s="7" t="s">
        <v>20</v>
      </c>
      <c r="B1" s="7"/>
      <c r="C1" s="7"/>
      <c r="D1" s="7"/>
    </row>
    <row r="2" spans="1:12" x14ac:dyDescent="0.3">
      <c r="C2" s="6" t="s">
        <v>0</v>
      </c>
      <c r="D2" s="6"/>
      <c r="L2" t="s">
        <v>18</v>
      </c>
    </row>
    <row r="3" spans="1:12" x14ac:dyDescent="0.3">
      <c r="C3" s="1" t="s">
        <v>13</v>
      </c>
      <c r="D3" s="1" t="s">
        <v>14</v>
      </c>
      <c r="G3" t="s">
        <v>1</v>
      </c>
      <c r="H3">
        <f>C4</f>
        <v>300</v>
      </c>
      <c r="J3" t="s">
        <v>2</v>
      </c>
      <c r="K3">
        <f>H3+H6</f>
        <v>800</v>
      </c>
    </row>
    <row r="4" spans="1:12" x14ac:dyDescent="0.3">
      <c r="A4" s="6" t="s">
        <v>15</v>
      </c>
      <c r="B4" s="1" t="s">
        <v>13</v>
      </c>
      <c r="C4" s="1">
        <v>300</v>
      </c>
      <c r="D4" s="1">
        <v>200</v>
      </c>
      <c r="G4" t="s">
        <v>3</v>
      </c>
      <c r="H4">
        <f>D5</f>
        <v>1000</v>
      </c>
      <c r="J4" t="s">
        <v>4</v>
      </c>
      <c r="K4">
        <f>H4+H5</f>
        <v>1200</v>
      </c>
      <c r="L4">
        <f>SUM(K3:K4)</f>
        <v>2000</v>
      </c>
    </row>
    <row r="5" spans="1:12" x14ac:dyDescent="0.3">
      <c r="A5" s="6"/>
      <c r="B5" s="1" t="s">
        <v>14</v>
      </c>
      <c r="C5" s="1">
        <v>500</v>
      </c>
      <c r="D5" s="1">
        <v>1000</v>
      </c>
      <c r="G5" t="s">
        <v>5</v>
      </c>
      <c r="H5">
        <f>D4</f>
        <v>200</v>
      </c>
      <c r="J5" t="s">
        <v>6</v>
      </c>
      <c r="K5">
        <f>H3+H5</f>
        <v>500</v>
      </c>
    </row>
    <row r="6" spans="1:12" x14ac:dyDescent="0.3">
      <c r="G6" t="s">
        <v>7</v>
      </c>
      <c r="H6">
        <f>C5</f>
        <v>500</v>
      </c>
      <c r="J6" t="s">
        <v>8</v>
      </c>
      <c r="K6">
        <f>H4+H6</f>
        <v>1500</v>
      </c>
      <c r="L6">
        <f>SUM(K5:K6)</f>
        <v>2000</v>
      </c>
    </row>
    <row r="7" spans="1:12" x14ac:dyDescent="0.3">
      <c r="F7" t="s">
        <v>16</v>
      </c>
      <c r="H7">
        <f>SUM(H3:H6)</f>
        <v>2000</v>
      </c>
      <c r="K7" t="s">
        <v>17</v>
      </c>
    </row>
    <row r="9" spans="1:12" ht="23.4" x14ac:dyDescent="0.3">
      <c r="G9" s="8" t="s">
        <v>9</v>
      </c>
      <c r="H9" s="8"/>
      <c r="I9" s="8">
        <f>(H3+H4)/SUM(H3:H6)</f>
        <v>0.65</v>
      </c>
      <c r="J9" s="8"/>
    </row>
    <row r="10" spans="1:12" ht="18" x14ac:dyDescent="0.35">
      <c r="G10" s="9" t="s">
        <v>19</v>
      </c>
      <c r="H10" s="9"/>
      <c r="J10" s="10"/>
      <c r="K10" s="10"/>
    </row>
    <row r="11" spans="1:12" x14ac:dyDescent="0.3">
      <c r="G11" t="s">
        <v>10</v>
      </c>
      <c r="H11" s="4">
        <f>H3/(H3+H5)</f>
        <v>0.6</v>
      </c>
      <c r="K11" s="4"/>
    </row>
    <row r="12" spans="1:12" x14ac:dyDescent="0.3">
      <c r="G12" t="s">
        <v>11</v>
      </c>
      <c r="H12" s="4">
        <f>H3/(H3+H6)</f>
        <v>0.375</v>
      </c>
      <c r="K12" s="4"/>
    </row>
    <row r="13" spans="1:12" ht="23.4" x14ac:dyDescent="0.45">
      <c r="G13" s="11" t="s">
        <v>12</v>
      </c>
      <c r="H13" s="11"/>
      <c r="I13" s="11">
        <f>2*H11*H12/(H11+H12)</f>
        <v>0.46153846153846151</v>
      </c>
      <c r="J13" s="11"/>
      <c r="K13" s="4"/>
    </row>
    <row r="14" spans="1:12" x14ac:dyDescent="0.3">
      <c r="H14" s="4"/>
    </row>
    <row r="15" spans="1:12" x14ac:dyDescent="0.3">
      <c r="H15" s="4"/>
    </row>
    <row r="16" spans="1:12" x14ac:dyDescent="0.3">
      <c r="H16" s="4"/>
    </row>
    <row r="17" spans="7:10" x14ac:dyDescent="0.3">
      <c r="G17" s="3"/>
      <c r="H17" s="5"/>
      <c r="I17" s="2"/>
      <c r="J17" s="2"/>
    </row>
    <row r="18" spans="7:10" x14ac:dyDescent="0.3">
      <c r="G18" s="3"/>
      <c r="H18" s="5"/>
      <c r="I18" s="3"/>
      <c r="J18" s="3"/>
    </row>
    <row r="19" spans="7:10" x14ac:dyDescent="0.3">
      <c r="G19" s="2"/>
      <c r="H19" s="5"/>
      <c r="I19" s="3"/>
      <c r="J19" s="3"/>
    </row>
  </sheetData>
  <mergeCells count="9">
    <mergeCell ref="G13:H13"/>
    <mergeCell ref="I13:J13"/>
    <mergeCell ref="A1:D1"/>
    <mergeCell ref="C2:D2"/>
    <mergeCell ref="A4:A5"/>
    <mergeCell ref="G9:H9"/>
    <mergeCell ref="I9:J9"/>
    <mergeCell ref="G10:H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Robot A</vt:lpstr>
      <vt:lpstr>Robot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Dr Hazem</cp:lastModifiedBy>
  <dcterms:created xsi:type="dcterms:W3CDTF">2021-10-07T06:55:26Z</dcterms:created>
  <dcterms:modified xsi:type="dcterms:W3CDTF">2021-12-18T09:32:20Z</dcterms:modified>
</cp:coreProperties>
</file>