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Syncthing_Olivier\Robot_youpi\3_Programmation\Raspberry_PI\"/>
    </mc:Choice>
  </mc:AlternateContent>
  <xr:revisionPtr revIDLastSave="0" documentId="13_ncr:1_{3A5B2C65-E04A-45E3-A825-E6973CD55B9D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opy me for new programs" sheetId="1" r:id="rId1"/>
    <sheet name="Parameters" sheetId="3" r:id="rId2"/>
    <sheet name="Tests_program" sheetId="6" r:id="rId3"/>
    <sheet name="Turn off mysel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tc={B17151CA-6A87-4AA5-B035-E1DD3AE5C46E}</author>
  </authors>
  <commentList>
    <comment ref="B3" authorId="0" shapeId="0" xr:uid="{B17151CA-6A87-4AA5-B035-E1DD3AE5C46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Danger for the motors if the speed is less than 1500 us, using this speed is not recommanded !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Olivier</author>
  </authors>
  <commentList>
    <comment ref="A2" authorId="0" shapeId="0" xr:uid="{B0D1283B-9952-434E-B6EB-B72876B695B0}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Number of data (used by the program)</t>
        </r>
      </text>
    </comment>
    <comment ref="B3" authorId="0" shapeId="0" xr:uid="{226EACF2-B6B1-4D26-B409-170E49317D6A}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Danger for the motors if the speed is less than 1500 us, using this speed is not recommanded 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tc={48C806BC-EA8E-400D-8E90-CA3F507908B3}</author>
  </authors>
  <commentList>
    <comment ref="B3" authorId="0" shapeId="0" xr:uid="{48C806BC-EA8E-400D-8E90-CA3F507908B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Danger for the motors if the speed is less than 1500 us, using this speed is not recommanded !</t>
      </text>
    </comment>
  </commentList>
</comments>
</file>

<file path=xl/sharedStrings.xml><?xml version="1.0" encoding="utf-8"?>
<sst xmlns="http://schemas.openxmlformats.org/spreadsheetml/2006/main" count="113" uniqueCount="35">
  <si>
    <t>X</t>
  </si>
  <si>
    <t>Y</t>
  </si>
  <si>
    <t>Z</t>
  </si>
  <si>
    <t xml:space="preserve"> penOffsetV</t>
  </si>
  <si>
    <t xml:space="preserve"> penOffsetH</t>
  </si>
  <si>
    <t>speed</t>
  </si>
  <si>
    <t>Gripper</t>
  </si>
  <si>
    <t>0 : Base</t>
  </si>
  <si>
    <t>1 : Shoulder</t>
  </si>
  <si>
    <t>2 : Elbow</t>
  </si>
  <si>
    <t>3 : pitch Wrist</t>
  </si>
  <si>
    <t>Motors angles ( θ )</t>
  </si>
  <si>
    <t>L : Linear mode</t>
  </si>
  <si>
    <t>J : Joint mode</t>
  </si>
  <si>
    <t>0 - 100 %</t>
  </si>
  <si>
    <t>Mode</t>
  </si>
  <si>
    <t>J</t>
  </si>
  <si>
    <t>L</t>
  </si>
  <si>
    <t>movement types</t>
  </si>
  <si>
    <t>Dropdown List :</t>
  </si>
  <si>
    <t>Speed</t>
  </si>
  <si>
    <t>Speed Value</t>
  </si>
  <si>
    <t>Danger for the motors if less than 1500 us, using this speed is not recommanded</t>
  </si>
  <si>
    <t>Higher  = slower</t>
  </si>
  <si>
    <t>This ws is for parameters only ! Know what you're doing !</t>
  </si>
  <si>
    <t>Coordonate (m)</t>
  </si>
  <si>
    <t>Pencil offset (m) (optional)</t>
  </si>
  <si>
    <t>Pitch Wrist ( θ )</t>
  </si>
  <si>
    <t>Roll Wrist ( θ )</t>
  </si>
  <si>
    <t>Gripper (%)</t>
  </si>
  <si>
    <t>4 : Roll Wrist</t>
  </si>
  <si>
    <t>5 : Gripper</t>
  </si>
  <si>
    <t>straight up :</t>
  </si>
  <si>
    <t>Delay needs to be 0.0015s = 1500 microseconds at least to protect the motors</t>
  </si>
  <si>
    <t>Low value  =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</si>
</sst>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DAE3E3"/>
      <name val="Consolas"/>
      <family val="3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CA1A6"/>
      <name val="Consolas"/>
      <family val="3"/>
    </font>
    <font>
      <sz val="12"/>
      <color rgb="FFDAE3E3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theme="2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/>
      <right style="thin">
        <color auto="1"/>
      </right>
      <top/>
      <bottom style="thin">
        <color indexed="64"/>
      </bottom>
      <diagonal style="thin">
        <color indexed="64"/>
      </diagonal>
    </border>
    <border diagonalDown="1">
      <left/>
      <right style="thin">
        <color auto="1"/>
      </right>
      <top/>
      <bottom/>
      <diagonal style="thin">
        <color indexed="64"/>
      </diagonal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5" borderId="9" xfId="0" applyNumberFormat="1" applyFont="1" applyFill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49" fontId="3" fillId="0" borderId="10" xfId="0" applyNumberFormat="1" applyFont="1" applyBorder="1" applyAlignment="1">
      <alignment horizontal="center" vertical="center"/>
    </xf>
    <xf numFmtId="2" fontId="3" fillId="0" borderId="22" xfId="0" applyNumberFormat="1" applyFont="1" applyBorder="1" applyAlignment="1">
      <alignment horizontal="center" vertical="center"/>
    </xf>
    <xf numFmtId="2" fontId="3" fillId="0" borderId="2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2" fontId="3" fillId="0" borderId="22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center" vertical="center"/>
    </xf>
    <xf numFmtId="2" fontId="3" fillId="6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1">
    <dxf>
      <fill>
        <patternFill>
          <bgColor theme="4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/>
        <u val="none"/>
      </font>
      <fill>
        <patternFill patternType="solid">
          <fgColor auto="1"/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/>
        <u val="none"/>
      </font>
      <fill>
        <patternFill patternType="solid">
          <fgColor auto="1"/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u/>
        <color rgb="FFFF0000"/>
      </font>
      <fill>
        <patternFill patternType="none">
          <bgColor auto="1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4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/>
      </font>
      <fill>
        <patternFill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numFmt numFmtId="30" formatCode="@"/>
      <fill>
        <patternFill>
          <bgColor theme="5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30" formatCode="@"/>
      <fill>
        <patternFill>
          <bgColor theme="4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4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/>
        <u val="none"/>
      </font>
      <fill>
        <patternFill patternType="solid">
          <fgColor auto="1"/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/>
        <u val="none"/>
      </font>
      <fill>
        <patternFill patternType="solid">
          <fgColor auto="1"/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u/>
        <color rgb="FFFF0000"/>
      </font>
      <fill>
        <patternFill patternType="none">
          <bgColor auto="1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4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/>
      </font>
      <fill>
        <patternFill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numFmt numFmtId="30" formatCode="@"/>
      <fill>
        <patternFill>
          <bgColor theme="5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30" formatCode="@"/>
      <fill>
        <patternFill>
          <bgColor theme="4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4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/>
        <u val="none"/>
      </font>
      <fill>
        <patternFill patternType="solid">
          <fgColor auto="1"/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/>
        <u val="none"/>
      </font>
      <fill>
        <patternFill patternType="solid">
          <fgColor auto="1"/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u/>
        <color rgb="FFFF0000"/>
      </font>
      <fill>
        <patternFill patternType="none">
          <bgColor auto="1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4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/>
      </font>
      <fill>
        <patternFill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numFmt numFmtId="30" formatCode="@"/>
      <fill>
        <patternFill>
          <bgColor theme="5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30" formatCode="@"/>
      <fill>
        <patternFill>
          <bgColor theme="4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</dxfs>
  <tableStyles count="0" defaultTableStyle="TableStyleMedium2" defaultPivotStyle="PivotStyleLight16"/>
  <colors>
    <mruColors>
      <color rgb="FFFF8989"/>
      <color rgb="FFFF5757"/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ier Daniel" id="{C4875507-E525-48C3-8757-E8D996C138A4}" userId="a91bb153b7be2ca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5-05-02T21:46:07.71" personId="{C4875507-E525-48C3-8757-E8D996C138A4}" id="{B17151CA-6A87-4AA5-B035-E1DD3AE5C46E}">
    <text>Danger for the motors if the speed is less than 1500 us, using this speed is not recommanded !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5-05-02T21:46:07.71" personId="{C4875507-E525-48C3-8757-E8D996C138A4}" id="{48C806BC-EA8E-400D-8E90-CA3F507908B3}">
    <text>Danger for the motors if the speed is less than 1500 us, using this speed is not recommanded 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/>
  <dimension ref="A1:P12"/>
  <sheetViews>
    <sheetView zoomScale="85" zoomScaleNormal="85" workbookViewId="0">
      <pane ySplit="3" topLeftCell="A4" activePane="bottomLeft" state="frozen"/>
      <selection pane="bottomLeft" activeCell="P3" sqref="P3"/>
    </sheetView>
  </sheetViews>
  <sheetFormatPr baseColWidth="10" defaultColWidth="9.140625" defaultRowHeight="16.5" customHeight="1" x14ac:dyDescent="0.25"/>
  <cols>
    <col min="1" max="1" width="17.28515625" style="15" customWidth="1"/>
    <col min="2" max="2" width="17.28515625" style="28" customWidth="1"/>
    <col min="3" max="3" width="17.28515625" style="32" customWidth="1"/>
    <col min="4" max="9" width="17.28515625" style="33" customWidth="1"/>
    <col min="10" max="10" width="17.28515625" style="34" customWidth="1"/>
    <col min="11" max="11" width="17.28515625" style="25" customWidth="1"/>
    <col min="12" max="15" width="17.28515625" style="26" customWidth="1"/>
    <col min="16" max="16" width="17.28515625" style="27" customWidth="1"/>
    <col min="17" max="17" width="9.140625" style="37"/>
    <col min="18" max="18" width="12.42578125" style="37" customWidth="1"/>
    <col min="19" max="16384" width="9.140625" style="37"/>
  </cols>
  <sheetData>
    <row r="1" spans="1:16" ht="16.5" customHeight="1" x14ac:dyDescent="0.25">
      <c r="A1" s="42"/>
      <c r="B1" s="48" t="s">
        <v>5</v>
      </c>
      <c r="C1" s="50" t="s">
        <v>12</v>
      </c>
      <c r="D1" s="51"/>
      <c r="E1" s="51"/>
      <c r="F1" s="51"/>
      <c r="G1" s="51"/>
      <c r="H1" s="51"/>
      <c r="I1" s="51"/>
      <c r="J1" s="52"/>
      <c r="K1" s="44" t="s">
        <v>13</v>
      </c>
      <c r="L1" s="45"/>
      <c r="M1" s="45"/>
      <c r="N1" s="45"/>
      <c r="O1" s="45"/>
      <c r="P1" s="45"/>
    </row>
    <row r="2" spans="1:16" ht="16.5" customHeight="1" x14ac:dyDescent="0.25">
      <c r="A2" s="43"/>
      <c r="B2" s="49"/>
      <c r="C2" s="46" t="s">
        <v>25</v>
      </c>
      <c r="D2" s="47"/>
      <c r="E2" s="53"/>
      <c r="F2" s="46" t="s">
        <v>6</v>
      </c>
      <c r="G2" s="47"/>
      <c r="H2" s="53"/>
      <c r="I2" s="46" t="s">
        <v>26</v>
      </c>
      <c r="J2" s="53"/>
      <c r="K2" s="46" t="s">
        <v>11</v>
      </c>
      <c r="L2" s="47"/>
      <c r="M2" s="47"/>
      <c r="N2" s="47"/>
      <c r="O2" s="47"/>
      <c r="P2" s="38" t="s">
        <v>14</v>
      </c>
    </row>
    <row r="3" spans="1:16" ht="16.5" customHeight="1" x14ac:dyDescent="0.25">
      <c r="A3" s="16" t="s">
        <v>15</v>
      </c>
      <c r="B3" s="17" t="s">
        <v>23</v>
      </c>
      <c r="C3" s="18" t="s">
        <v>0</v>
      </c>
      <c r="D3" s="19" t="s">
        <v>1</v>
      </c>
      <c r="E3" s="20" t="s">
        <v>2</v>
      </c>
      <c r="F3" s="18" t="s">
        <v>27</v>
      </c>
      <c r="G3" s="19" t="s">
        <v>28</v>
      </c>
      <c r="H3" s="20" t="s">
        <v>29</v>
      </c>
      <c r="I3" s="18" t="s">
        <v>3</v>
      </c>
      <c r="J3" s="20" t="s">
        <v>4</v>
      </c>
      <c r="K3" s="18" t="s">
        <v>7</v>
      </c>
      <c r="L3" s="19" t="s">
        <v>8</v>
      </c>
      <c r="M3" s="19" t="s">
        <v>9</v>
      </c>
      <c r="N3" s="19" t="s">
        <v>10</v>
      </c>
      <c r="O3" s="19" t="s">
        <v>30</v>
      </c>
      <c r="P3" s="39" t="s">
        <v>31</v>
      </c>
    </row>
    <row r="4" spans="1:16" ht="16.5" customHeight="1" x14ac:dyDescent="0.25">
      <c r="B4" s="21"/>
      <c r="C4" s="29"/>
      <c r="D4" s="30"/>
      <c r="E4" s="30"/>
      <c r="F4" s="30"/>
      <c r="G4" s="30"/>
      <c r="H4" s="30"/>
      <c r="I4" s="30"/>
      <c r="J4" s="31"/>
      <c r="K4" s="22"/>
      <c r="L4" s="22"/>
      <c r="M4" s="22"/>
      <c r="N4" s="23"/>
      <c r="O4" s="23"/>
    </row>
    <row r="5" spans="1:16" ht="16.5" customHeight="1" x14ac:dyDescent="0.25">
      <c r="B5" s="24"/>
    </row>
    <row r="11" spans="1:16" ht="16.5" customHeight="1" x14ac:dyDescent="0.25">
      <c r="F11" s="35"/>
    </row>
    <row r="12" spans="1:16" ht="16.5" customHeight="1" x14ac:dyDescent="0.25">
      <c r="F12" s="36"/>
    </row>
  </sheetData>
  <dataConsolidate/>
  <mergeCells count="8">
    <mergeCell ref="A1:A2"/>
    <mergeCell ref="K1:P1"/>
    <mergeCell ref="K2:O2"/>
    <mergeCell ref="B1:B2"/>
    <mergeCell ref="C1:J1"/>
    <mergeCell ref="C2:E2"/>
    <mergeCell ref="F2:H2"/>
    <mergeCell ref="I2:J2"/>
  </mergeCells>
  <conditionalFormatting sqref="A1 A3:A1048576">
    <cfRule type="containsText" dxfId="30" priority="7" operator="containsText" text="J">
      <formula>NOT(ISERROR(SEARCH("J",A1)))</formula>
    </cfRule>
    <cfRule type="containsText" dxfId="29" priority="9" operator="containsText" text="L">
      <formula>NOT(ISERROR(SEARCH("L",A1)))</formula>
    </cfRule>
  </conditionalFormatting>
  <conditionalFormatting sqref="B4:B100">
    <cfRule type="expression" dxfId="28" priority="6">
      <formula xml:space="preserve"> $A4 = ""</formula>
    </cfRule>
    <cfRule type="cellIs" dxfId="26" priority="11" operator="lessThan">
      <formula>1500</formula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F19F6381-EC72-465C-868B-7ADA3EC4543A}">
            <xm:f>$A4 = Parameters!$B$10</xm:f>
            <x14:dxf>
              <fill>
                <patternFill>
                  <bgColor theme="4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B4:B100</xm:sqref>
        </x14:conditionalFormatting>
        <x14:conditionalFormatting xmlns:xm="http://schemas.microsoft.com/office/excel/2006/main">
          <x14:cfRule type="expression" priority="10" id="{091FA294-6F73-4BE7-BFD9-774FC26FA7A8}">
            <xm:f>$A4 =Parameters!$B$11</xm:f>
            <x14:dxf>
              <fill>
                <patternFill>
                  <bgColor theme="5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B4:J7 B9:J12 B14:J100</xm:sqref>
        </x14:conditionalFormatting>
        <x14:conditionalFormatting xmlns:xm="http://schemas.microsoft.com/office/excel/2006/main">
          <x14:cfRule type="expression" priority="4" id="{839E9A02-E0C9-4C4D-AF6D-4E99812EA4F7}">
            <xm:f>$A8 =Parameters!$B$11</xm:f>
            <x14:dxf>
              <fill>
                <patternFill>
                  <bgColor theme="5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B8:J8</xm:sqref>
        </x14:conditionalFormatting>
        <x14:conditionalFormatting xmlns:xm="http://schemas.microsoft.com/office/excel/2006/main">
          <x14:cfRule type="expression" priority="5" id="{D274143A-4D7F-4C33-9AD8-F98D37E4AECF}">
            <xm:f>$A13 =Parameters!$B$11</xm:f>
            <x14:dxf>
              <fill>
                <patternFill>
                  <bgColor theme="5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B13:J13</xm:sqref>
        </x14:conditionalFormatting>
        <x14:conditionalFormatting xmlns:xm="http://schemas.microsoft.com/office/excel/2006/main">
          <x14:cfRule type="expression" priority="3" id="{2B812760-F23F-4DCF-8161-D041B09B7615}">
            <xm:f>$A4 &lt;&gt; Parameters!$B$11</xm:f>
            <x14:dxf>
              <font>
                <b val="0"/>
                <i val="0"/>
                <strike/>
                <u val="none"/>
              </font>
              <fill>
                <patternFill patternType="solid">
                  <fgColor auto="1"/>
                  <bgColor theme="0" tint="-4.9989318521683403E-2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C4:J100</xm:sqref>
        </x14:conditionalFormatting>
        <x14:conditionalFormatting xmlns:xm="http://schemas.microsoft.com/office/excel/2006/main">
          <x14:cfRule type="expression" priority="1" id="{46D9C417-B18C-421E-8B7F-C53A8425C626}">
            <xm:f>$A4 &lt;&gt; Parameters!$B$10</xm:f>
            <x14:dxf>
              <font>
                <b val="0"/>
                <i val="0"/>
                <strike/>
                <u val="none"/>
              </font>
              <fill>
                <patternFill patternType="solid">
                  <fgColor auto="1"/>
                  <bgColor theme="0" tint="-4.9989318521683403E-2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14:cfRule type="expression" priority="2" id="{860D1F9E-0E22-44A2-9F25-68D7CEF9D328}">
            <xm:f>$A4 = Parameters!$B$10</xm:f>
            <x14:dxf>
              <fill>
                <patternFill>
                  <bgColor theme="4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K4:P100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AF0FC175-AF9D-410A-A695-3DA00C882AA5}">
          <x14:formula1>
            <xm:f>Parameters!$B$10:$B$19</xm:f>
          </x14:formula1>
          <xm:sqref>A4:A1048576</xm:sqref>
        </x14:dataValidation>
        <x14:dataValidation type="list" allowBlank="1" showInputMessage="1" showErrorMessage="1" xr:uid="{254FE131-DDE6-4404-BC96-5B52A46447D9}">
          <x14:formula1>
            <xm:f>Parameters!$D$10:$D$24</xm:f>
          </x14:formula1>
          <xm:sqref>B4:B1048576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CF60-D06D-4D09-838C-4D94943554B3}">
  <sheetPr codeName="Feuil1">
    <tabColor rgb="FFFF0000"/>
  </sheetPr>
  <dimension ref="B2:O36"/>
  <sheetViews>
    <sheetView workbookViewId="0">
      <selection activeCell="H21" sqref="H21"/>
    </sheetView>
  </sheetViews>
  <sheetFormatPr baseColWidth="10" defaultRowHeight="15" x14ac:dyDescent="0.25"/>
  <cols>
    <col min="1" max="1" width="11.42578125" style="1"/>
    <col min="2" max="2" width="31" style="1" bestFit="1" customWidth="1"/>
    <col min="3" max="4" width="17" style="1" customWidth="1"/>
    <col min="5" max="5" width="12.140625" style="1" customWidth="1"/>
    <col min="6" max="7" width="11.42578125" style="1"/>
    <col min="8" max="15" width="15.5703125" style="1" customWidth="1"/>
    <col min="16" max="16384" width="11.42578125" style="1"/>
  </cols>
  <sheetData>
    <row r="2" spans="2:15" x14ac:dyDescent="0.25">
      <c r="B2" s="56" t="s">
        <v>24</v>
      </c>
    </row>
    <row r="3" spans="2:15" x14ac:dyDescent="0.25">
      <c r="B3" s="57"/>
    </row>
    <row r="7" spans="2:15" ht="15.75" x14ac:dyDescent="0.25">
      <c r="H7" s="15" t="s">
        <v>0</v>
      </c>
      <c r="I7" s="15" t="s">
        <v>1</v>
      </c>
      <c r="J7" s="15" t="s">
        <v>2</v>
      </c>
      <c r="K7" s="15" t="s">
        <v>27</v>
      </c>
      <c r="L7" s="15" t="s">
        <v>28</v>
      </c>
      <c r="M7" s="15" t="s">
        <v>29</v>
      </c>
      <c r="N7" s="15" t="s">
        <v>3</v>
      </c>
      <c r="O7" s="15" t="s">
        <v>4</v>
      </c>
    </row>
    <row r="8" spans="2:15" x14ac:dyDescent="0.25">
      <c r="B8" s="54" t="s">
        <v>19</v>
      </c>
      <c r="C8" s="55"/>
      <c r="G8" s="1" t="s">
        <v>32</v>
      </c>
      <c r="H8" s="1">
        <v>0</v>
      </c>
      <c r="I8" s="1">
        <v>0</v>
      </c>
      <c r="J8" s="1">
        <v>0.754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2:15" x14ac:dyDescent="0.25">
      <c r="B9" s="2" t="s">
        <v>18</v>
      </c>
      <c r="C9" s="3" t="s">
        <v>20</v>
      </c>
      <c r="D9" s="1" t="s">
        <v>21</v>
      </c>
    </row>
    <row r="10" spans="2:15" x14ac:dyDescent="0.25">
      <c r="B10" s="8" t="s">
        <v>16</v>
      </c>
      <c r="C10" s="3">
        <v>1</v>
      </c>
      <c r="D10" s="7">
        <v>6000</v>
      </c>
    </row>
    <row r="11" spans="2:15" x14ac:dyDescent="0.25">
      <c r="B11" s="9" t="s">
        <v>17</v>
      </c>
      <c r="C11" s="4">
        <v>2</v>
      </c>
      <c r="D11" s="7">
        <v>5500</v>
      </c>
    </row>
    <row r="12" spans="2:15" x14ac:dyDescent="0.25">
      <c r="B12" s="10"/>
      <c r="C12" s="4">
        <v>3</v>
      </c>
      <c r="D12" s="7">
        <v>5000</v>
      </c>
    </row>
    <row r="13" spans="2:15" x14ac:dyDescent="0.25">
      <c r="B13" s="10"/>
      <c r="C13" s="4">
        <v>4</v>
      </c>
      <c r="D13" s="7">
        <v>4500</v>
      </c>
      <c r="H13" s="5"/>
    </row>
    <row r="14" spans="2:15" x14ac:dyDescent="0.25">
      <c r="B14" s="10"/>
      <c r="C14" s="4">
        <v>5</v>
      </c>
      <c r="D14" s="7">
        <v>4000</v>
      </c>
      <c r="H14" s="5"/>
    </row>
    <row r="15" spans="2:15" x14ac:dyDescent="0.25">
      <c r="B15" s="10"/>
      <c r="C15" s="4">
        <v>6</v>
      </c>
      <c r="D15" s="7">
        <v>3500</v>
      </c>
      <c r="H15" s="5"/>
    </row>
    <row r="16" spans="2:15" x14ac:dyDescent="0.25">
      <c r="B16" s="10"/>
      <c r="C16" s="4">
        <v>7</v>
      </c>
      <c r="D16" s="7">
        <v>3000</v>
      </c>
      <c r="H16" s="5"/>
    </row>
    <row r="17" spans="2:7" ht="15.75" thickBot="1" x14ac:dyDescent="0.3">
      <c r="B17" s="10"/>
      <c r="C17" s="4">
        <v>8</v>
      </c>
      <c r="D17" s="7">
        <v>2500</v>
      </c>
    </row>
    <row r="18" spans="2:7" ht="15" customHeight="1" x14ac:dyDescent="0.25">
      <c r="B18" s="10"/>
      <c r="C18" s="4">
        <v>9</v>
      </c>
      <c r="D18" s="7">
        <v>2000</v>
      </c>
      <c r="F18" s="58" t="s">
        <v>33</v>
      </c>
      <c r="G18" s="59"/>
    </row>
    <row r="19" spans="2:7" x14ac:dyDescent="0.25">
      <c r="B19" s="11"/>
      <c r="C19" s="4">
        <v>10</v>
      </c>
      <c r="D19" s="7">
        <v>1500</v>
      </c>
      <c r="F19" s="60"/>
      <c r="G19" s="61"/>
    </row>
    <row r="20" spans="2:7" x14ac:dyDescent="0.25">
      <c r="C20" s="13">
        <v>11</v>
      </c>
      <c r="D20" s="12">
        <v>1300</v>
      </c>
      <c r="F20" s="60"/>
      <c r="G20" s="61"/>
    </row>
    <row r="21" spans="2:7" ht="15" customHeight="1" thickBot="1" x14ac:dyDescent="0.3">
      <c r="C21" s="13">
        <v>12</v>
      </c>
      <c r="D21" s="12">
        <v>1100</v>
      </c>
      <c r="F21" s="62"/>
      <c r="G21" s="63"/>
    </row>
    <row r="22" spans="2:7" x14ac:dyDescent="0.25">
      <c r="C22" s="13">
        <v>13</v>
      </c>
      <c r="D22" s="12">
        <v>900</v>
      </c>
      <c r="F22" s="58" t="s">
        <v>22</v>
      </c>
      <c r="G22" s="59"/>
    </row>
    <row r="23" spans="2:7" x14ac:dyDescent="0.25">
      <c r="C23" s="13">
        <v>14</v>
      </c>
      <c r="D23" s="12">
        <v>700</v>
      </c>
      <c r="F23" s="60"/>
      <c r="G23" s="61"/>
    </row>
    <row r="24" spans="2:7" ht="15.75" thickBot="1" x14ac:dyDescent="0.3">
      <c r="C24" s="14">
        <v>15</v>
      </c>
      <c r="D24" s="12">
        <v>500</v>
      </c>
      <c r="F24" s="62"/>
      <c r="G24" s="63"/>
    </row>
    <row r="25" spans="2:7" ht="15" customHeight="1" x14ac:dyDescent="0.25">
      <c r="E25" s="40"/>
    </row>
    <row r="26" spans="2:7" x14ac:dyDescent="0.25">
      <c r="E26" s="40"/>
    </row>
    <row r="27" spans="2:7" x14ac:dyDescent="0.25">
      <c r="E27" s="40"/>
      <c r="F27" s="6"/>
      <c r="G27" s="6"/>
    </row>
    <row r="28" spans="2:7" x14ac:dyDescent="0.25">
      <c r="F28" s="6"/>
      <c r="G28" s="6"/>
    </row>
    <row r="32" spans="2:7" x14ac:dyDescent="0.25">
      <c r="F32" s="6"/>
      <c r="G32" s="6"/>
    </row>
    <row r="33" spans="6:7" x14ac:dyDescent="0.25">
      <c r="F33" s="6"/>
      <c r="G33" s="6"/>
    </row>
    <row r="34" spans="6:7" x14ac:dyDescent="0.25">
      <c r="F34" s="6"/>
      <c r="G34" s="6"/>
    </row>
    <row r="35" spans="6:7" x14ac:dyDescent="0.25">
      <c r="F35" s="6"/>
      <c r="G35" s="6"/>
    </row>
    <row r="36" spans="6:7" x14ac:dyDescent="0.25">
      <c r="F36" s="6"/>
      <c r="G36" s="6"/>
    </row>
  </sheetData>
  <mergeCells count="4">
    <mergeCell ref="B8:C8"/>
    <mergeCell ref="B2:B3"/>
    <mergeCell ref="F22:G24"/>
    <mergeCell ref="F18:G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594E-C377-4FE4-9F06-6E9D9D966A86}">
  <dimension ref="A1:P27"/>
  <sheetViews>
    <sheetView tabSelected="1" zoomScale="70" zoomScaleNormal="70" workbookViewId="0">
      <pane ySplit="3" topLeftCell="A4" activePane="bottomLeft" state="frozen"/>
      <selection pane="bottomLeft" activeCell="A2" sqref="A2"/>
    </sheetView>
  </sheetViews>
  <sheetFormatPr baseColWidth="10" defaultColWidth="9.140625" defaultRowHeight="16.5" customHeight="1" x14ac:dyDescent="0.25"/>
  <cols>
    <col min="1" max="1" width="12" style="15" customWidth="1"/>
    <col min="2" max="2" width="19.5703125" style="28" customWidth="1"/>
    <col min="3" max="3" width="17.28515625" style="32" customWidth="1"/>
    <col min="4" max="9" width="17.28515625" style="33" customWidth="1"/>
    <col min="10" max="10" width="17.28515625" style="34" customWidth="1"/>
    <col min="11" max="11" width="17.28515625" style="25" customWidth="1"/>
    <col min="12" max="15" width="17.28515625" style="26" customWidth="1"/>
    <col min="16" max="16" width="17.28515625" style="27" customWidth="1"/>
    <col min="17" max="17" width="9.140625" style="37"/>
    <col min="18" max="18" width="12.42578125" style="37" customWidth="1"/>
    <col min="19" max="16384" width="9.140625" style="37"/>
  </cols>
  <sheetData>
    <row r="1" spans="1:16" ht="16.5" customHeight="1" x14ac:dyDescent="0.25">
      <c r="A1" s="64"/>
      <c r="B1" s="48" t="s">
        <v>5</v>
      </c>
      <c r="C1" s="50" t="s">
        <v>12</v>
      </c>
      <c r="D1" s="51"/>
      <c r="E1" s="51"/>
      <c r="F1" s="51"/>
      <c r="G1" s="51"/>
      <c r="H1" s="51"/>
      <c r="I1" s="51"/>
      <c r="J1" s="52"/>
      <c r="K1" s="44" t="s">
        <v>13</v>
      </c>
      <c r="L1" s="45"/>
      <c r="M1" s="45"/>
      <c r="N1" s="45"/>
      <c r="O1" s="45"/>
      <c r="P1" s="45"/>
    </row>
    <row r="2" spans="1:16" ht="16.5" customHeight="1" x14ac:dyDescent="0.25">
      <c r="A2" s="66">
        <f>COUNTA(A4:A99)</f>
        <v>22</v>
      </c>
      <c r="B2" s="65"/>
      <c r="C2" s="46" t="s">
        <v>25</v>
      </c>
      <c r="D2" s="47"/>
      <c r="E2" s="53"/>
      <c r="F2" s="46" t="s">
        <v>6</v>
      </c>
      <c r="G2" s="47"/>
      <c r="H2" s="53"/>
      <c r="I2" s="46" t="s">
        <v>26</v>
      </c>
      <c r="J2" s="53"/>
      <c r="K2" s="46" t="s">
        <v>11</v>
      </c>
      <c r="L2" s="47"/>
      <c r="M2" s="47"/>
      <c r="N2" s="47"/>
      <c r="O2" s="47"/>
      <c r="P2" s="38" t="s">
        <v>14</v>
      </c>
    </row>
    <row r="3" spans="1:16" ht="16.5" customHeight="1" x14ac:dyDescent="0.25">
      <c r="A3" s="41" t="s">
        <v>15</v>
      </c>
      <c r="B3" s="17" t="s">
        <v>34</v>
      </c>
      <c r="C3" s="18" t="s">
        <v>0</v>
      </c>
      <c r="D3" s="19" t="s">
        <v>1</v>
      </c>
      <c r="E3" s="20" t="s">
        <v>2</v>
      </c>
      <c r="F3" s="18" t="s">
        <v>27</v>
      </c>
      <c r="G3" s="19" t="s">
        <v>28</v>
      </c>
      <c r="H3" s="20" t="s">
        <v>29</v>
      </c>
      <c r="I3" s="18" t="s">
        <v>3</v>
      </c>
      <c r="J3" s="20" t="s">
        <v>4</v>
      </c>
      <c r="K3" s="18" t="s">
        <v>7</v>
      </c>
      <c r="L3" s="19" t="s">
        <v>8</v>
      </c>
      <c r="M3" s="19" t="s">
        <v>9</v>
      </c>
      <c r="N3" s="19" t="s">
        <v>10</v>
      </c>
      <c r="O3" s="19" t="s">
        <v>30</v>
      </c>
      <c r="P3" s="39" t="s">
        <v>31</v>
      </c>
    </row>
    <row r="4" spans="1:16" ht="16.5" customHeight="1" x14ac:dyDescent="0.25">
      <c r="A4" s="15" t="s">
        <v>16</v>
      </c>
      <c r="B4" s="21">
        <v>2000</v>
      </c>
      <c r="C4" s="29"/>
      <c r="D4" s="30"/>
      <c r="E4" s="30"/>
      <c r="F4" s="30"/>
      <c r="G4" s="30"/>
      <c r="H4" s="30"/>
      <c r="I4" s="30"/>
      <c r="J4" s="31"/>
      <c r="K4" s="22">
        <v>160</v>
      </c>
      <c r="L4" s="22">
        <v>0</v>
      </c>
      <c r="M4" s="22">
        <v>0</v>
      </c>
      <c r="N4" s="23">
        <v>0</v>
      </c>
      <c r="O4" s="23">
        <v>0</v>
      </c>
      <c r="P4" s="27">
        <v>0</v>
      </c>
    </row>
    <row r="5" spans="1:16" ht="16.5" customHeight="1" x14ac:dyDescent="0.25">
      <c r="A5" s="15" t="s">
        <v>16</v>
      </c>
      <c r="B5" s="21">
        <v>2000</v>
      </c>
      <c r="K5" s="22">
        <v>0</v>
      </c>
      <c r="L5" s="22">
        <v>0</v>
      </c>
      <c r="M5" s="22">
        <v>0</v>
      </c>
      <c r="N5" s="23">
        <v>0</v>
      </c>
      <c r="O5" s="23">
        <v>0</v>
      </c>
      <c r="P5" s="27">
        <v>0</v>
      </c>
    </row>
    <row r="6" spans="1:16" ht="16.5" customHeight="1" x14ac:dyDescent="0.25">
      <c r="A6" s="15" t="s">
        <v>16</v>
      </c>
      <c r="B6" s="21">
        <v>2000</v>
      </c>
      <c r="K6" s="22">
        <v>-180</v>
      </c>
      <c r="L6" s="22">
        <v>0</v>
      </c>
      <c r="M6" s="22">
        <v>0</v>
      </c>
      <c r="N6" s="23">
        <v>0</v>
      </c>
      <c r="O6" s="23">
        <v>0</v>
      </c>
      <c r="P6" s="27">
        <v>0</v>
      </c>
    </row>
    <row r="7" spans="1:16" ht="16.5" customHeight="1" x14ac:dyDescent="0.25">
      <c r="A7" s="15" t="s">
        <v>16</v>
      </c>
      <c r="B7" s="21">
        <v>2000</v>
      </c>
      <c r="K7" s="22">
        <v>0</v>
      </c>
      <c r="L7" s="22">
        <v>0</v>
      </c>
      <c r="M7" s="22">
        <v>0</v>
      </c>
      <c r="N7" s="23">
        <v>0</v>
      </c>
      <c r="O7" s="23">
        <v>0</v>
      </c>
      <c r="P7" s="27">
        <v>0</v>
      </c>
    </row>
    <row r="8" spans="1:16" ht="16.5" customHeight="1" x14ac:dyDescent="0.25">
      <c r="A8" s="15" t="s">
        <v>16</v>
      </c>
      <c r="B8" s="21">
        <v>2000</v>
      </c>
      <c r="K8" s="22">
        <v>0</v>
      </c>
      <c r="L8" s="22">
        <v>90</v>
      </c>
      <c r="M8" s="22">
        <v>0</v>
      </c>
      <c r="N8" s="23">
        <v>0</v>
      </c>
      <c r="O8" s="23">
        <v>0</v>
      </c>
      <c r="P8" s="27">
        <v>0</v>
      </c>
    </row>
    <row r="9" spans="1:16" ht="16.5" customHeight="1" x14ac:dyDescent="0.25">
      <c r="A9" s="15" t="s">
        <v>16</v>
      </c>
      <c r="B9" s="21">
        <v>2000</v>
      </c>
      <c r="K9" s="22">
        <v>0</v>
      </c>
      <c r="L9" s="22">
        <v>0</v>
      </c>
      <c r="M9" s="22">
        <v>0</v>
      </c>
      <c r="N9" s="23">
        <v>0</v>
      </c>
      <c r="O9" s="23">
        <v>0</v>
      </c>
      <c r="P9" s="27">
        <v>0</v>
      </c>
    </row>
    <row r="10" spans="1:16" ht="16.5" customHeight="1" x14ac:dyDescent="0.25">
      <c r="A10" s="15" t="s">
        <v>16</v>
      </c>
      <c r="B10" s="21">
        <v>2000</v>
      </c>
      <c r="K10" s="22">
        <v>0</v>
      </c>
      <c r="L10" s="22">
        <v>-75</v>
      </c>
      <c r="M10" s="22">
        <v>0</v>
      </c>
      <c r="N10" s="23">
        <v>0</v>
      </c>
      <c r="O10" s="23">
        <v>0</v>
      </c>
      <c r="P10" s="27">
        <v>0</v>
      </c>
    </row>
    <row r="11" spans="1:16" ht="16.5" customHeight="1" x14ac:dyDescent="0.25">
      <c r="A11" s="15" t="s">
        <v>16</v>
      </c>
      <c r="B11" s="21">
        <v>2000</v>
      </c>
      <c r="K11" s="22">
        <v>0</v>
      </c>
      <c r="L11" s="22">
        <v>0</v>
      </c>
      <c r="M11" s="22">
        <v>0</v>
      </c>
      <c r="N11" s="23">
        <v>0</v>
      </c>
      <c r="O11" s="23">
        <v>0</v>
      </c>
      <c r="P11" s="27">
        <v>0</v>
      </c>
    </row>
    <row r="12" spans="1:16" ht="16.5" customHeight="1" x14ac:dyDescent="0.25">
      <c r="A12" s="15" t="s">
        <v>16</v>
      </c>
      <c r="B12" s="21">
        <v>2000</v>
      </c>
      <c r="K12" s="22">
        <v>0</v>
      </c>
      <c r="L12" s="22">
        <v>0</v>
      </c>
      <c r="M12" s="22">
        <v>90</v>
      </c>
      <c r="N12" s="23">
        <v>0</v>
      </c>
      <c r="O12" s="23">
        <v>0</v>
      </c>
      <c r="P12" s="27">
        <v>0</v>
      </c>
    </row>
    <row r="13" spans="1:16" ht="16.5" customHeight="1" x14ac:dyDescent="0.25">
      <c r="A13" s="15" t="s">
        <v>16</v>
      </c>
      <c r="B13" s="21">
        <v>2000</v>
      </c>
      <c r="K13" s="22">
        <v>0</v>
      </c>
      <c r="L13" s="22">
        <v>0</v>
      </c>
      <c r="M13" s="22">
        <v>0</v>
      </c>
      <c r="N13" s="23">
        <v>0</v>
      </c>
      <c r="O13" s="23">
        <v>0</v>
      </c>
      <c r="P13" s="27">
        <v>0</v>
      </c>
    </row>
    <row r="14" spans="1:16" ht="16.5" customHeight="1" x14ac:dyDescent="0.25">
      <c r="A14" s="15" t="s">
        <v>16</v>
      </c>
      <c r="B14" s="21">
        <v>2000</v>
      </c>
      <c r="K14" s="22">
        <v>0</v>
      </c>
      <c r="L14" s="22">
        <v>0</v>
      </c>
      <c r="M14" s="22">
        <v>-90</v>
      </c>
      <c r="N14" s="23">
        <v>0</v>
      </c>
      <c r="O14" s="23">
        <v>0</v>
      </c>
      <c r="P14" s="27">
        <v>0</v>
      </c>
    </row>
    <row r="15" spans="1:16" ht="16.5" customHeight="1" x14ac:dyDescent="0.25">
      <c r="A15" s="15" t="s">
        <v>16</v>
      </c>
      <c r="B15" s="21">
        <v>2000</v>
      </c>
      <c r="K15" s="22">
        <v>0</v>
      </c>
      <c r="L15" s="22">
        <v>0</v>
      </c>
      <c r="M15" s="22">
        <v>0</v>
      </c>
      <c r="N15" s="23">
        <v>0</v>
      </c>
      <c r="O15" s="23">
        <v>0</v>
      </c>
      <c r="P15" s="27">
        <v>0</v>
      </c>
    </row>
    <row r="16" spans="1:16" ht="16.5" customHeight="1" x14ac:dyDescent="0.25">
      <c r="A16" s="15" t="s">
        <v>16</v>
      </c>
      <c r="B16" s="21">
        <v>2000</v>
      </c>
      <c r="K16" s="22">
        <v>0</v>
      </c>
      <c r="L16" s="22">
        <v>0</v>
      </c>
      <c r="M16" s="22">
        <v>0</v>
      </c>
      <c r="N16" s="23">
        <v>90</v>
      </c>
      <c r="O16" s="23">
        <v>0</v>
      </c>
      <c r="P16" s="27">
        <v>0</v>
      </c>
    </row>
    <row r="17" spans="1:16" ht="16.5" customHeight="1" x14ac:dyDescent="0.25">
      <c r="A17" s="15" t="s">
        <v>16</v>
      </c>
      <c r="B17" s="21">
        <v>2000</v>
      </c>
      <c r="K17" s="22">
        <v>0</v>
      </c>
      <c r="L17" s="22">
        <v>0</v>
      </c>
      <c r="M17" s="23">
        <v>0</v>
      </c>
      <c r="N17" s="23">
        <v>0</v>
      </c>
      <c r="O17" s="23">
        <v>0</v>
      </c>
      <c r="P17" s="27">
        <v>0</v>
      </c>
    </row>
    <row r="18" spans="1:16" ht="16.5" customHeight="1" x14ac:dyDescent="0.25">
      <c r="A18" s="15" t="s">
        <v>16</v>
      </c>
      <c r="B18" s="21">
        <v>2000</v>
      </c>
      <c r="K18" s="22">
        <v>0</v>
      </c>
      <c r="L18" s="22">
        <v>0</v>
      </c>
      <c r="M18" s="23">
        <v>0</v>
      </c>
      <c r="N18" s="23">
        <v>-90</v>
      </c>
      <c r="O18" s="23">
        <v>0</v>
      </c>
      <c r="P18" s="27">
        <v>0</v>
      </c>
    </row>
    <row r="19" spans="1:16" ht="16.5" customHeight="1" x14ac:dyDescent="0.25">
      <c r="A19" s="15" t="s">
        <v>16</v>
      </c>
      <c r="B19" s="21">
        <v>2000</v>
      </c>
      <c r="K19" s="22">
        <v>0</v>
      </c>
      <c r="L19" s="22">
        <v>0</v>
      </c>
      <c r="M19" s="23">
        <v>0</v>
      </c>
      <c r="N19" s="23">
        <v>0</v>
      </c>
      <c r="O19" s="23">
        <v>0</v>
      </c>
      <c r="P19" s="27">
        <v>0</v>
      </c>
    </row>
    <row r="20" spans="1:16" ht="16.5" customHeight="1" x14ac:dyDescent="0.25">
      <c r="A20" s="15" t="s">
        <v>16</v>
      </c>
      <c r="B20" s="21">
        <v>2000</v>
      </c>
      <c r="K20" s="22">
        <v>0</v>
      </c>
      <c r="L20" s="22">
        <v>0</v>
      </c>
      <c r="M20" s="23">
        <v>0</v>
      </c>
      <c r="N20" s="23">
        <v>0</v>
      </c>
      <c r="O20" s="23">
        <v>90</v>
      </c>
      <c r="P20" s="27">
        <v>0</v>
      </c>
    </row>
    <row r="21" spans="1:16" ht="16.5" customHeight="1" x14ac:dyDescent="0.25">
      <c r="A21" s="15" t="s">
        <v>16</v>
      </c>
      <c r="B21" s="21">
        <v>2000</v>
      </c>
      <c r="K21" s="22">
        <v>0</v>
      </c>
      <c r="L21" s="22">
        <v>0</v>
      </c>
      <c r="M21" s="23">
        <v>0</v>
      </c>
      <c r="N21" s="23">
        <v>0</v>
      </c>
      <c r="O21" s="23">
        <v>0</v>
      </c>
      <c r="P21" s="27">
        <v>0</v>
      </c>
    </row>
    <row r="22" spans="1:16" ht="16.5" customHeight="1" x14ac:dyDescent="0.25">
      <c r="A22" s="15" t="s">
        <v>16</v>
      </c>
      <c r="B22" s="21">
        <v>2000</v>
      </c>
      <c r="K22" s="22">
        <v>0</v>
      </c>
      <c r="L22" s="22">
        <v>0</v>
      </c>
      <c r="M22" s="23">
        <v>0</v>
      </c>
      <c r="N22" s="23">
        <v>0</v>
      </c>
      <c r="O22" s="23">
        <v>-90</v>
      </c>
      <c r="P22" s="27">
        <v>0</v>
      </c>
    </row>
    <row r="23" spans="1:16" ht="16.5" customHeight="1" x14ac:dyDescent="0.25">
      <c r="A23" s="15" t="s">
        <v>16</v>
      </c>
      <c r="B23" s="21">
        <v>2000</v>
      </c>
      <c r="K23" s="22">
        <v>0</v>
      </c>
      <c r="L23" s="22">
        <v>0</v>
      </c>
      <c r="M23" s="23">
        <v>0</v>
      </c>
      <c r="N23" s="23">
        <v>0</v>
      </c>
      <c r="O23" s="23">
        <v>0</v>
      </c>
      <c r="P23" s="27">
        <v>0</v>
      </c>
    </row>
    <row r="24" spans="1:16" ht="16.5" customHeight="1" x14ac:dyDescent="0.25">
      <c r="A24" s="15" t="s">
        <v>16</v>
      </c>
      <c r="B24" s="21">
        <v>2000</v>
      </c>
      <c r="K24" s="22">
        <v>0</v>
      </c>
      <c r="L24" s="22">
        <v>0</v>
      </c>
      <c r="M24" s="23">
        <v>0</v>
      </c>
      <c r="N24" s="23">
        <v>0</v>
      </c>
      <c r="O24" s="23">
        <v>0</v>
      </c>
      <c r="P24" s="27">
        <v>100</v>
      </c>
    </row>
    <row r="25" spans="1:16" ht="16.5" customHeight="1" x14ac:dyDescent="0.25">
      <c r="A25" s="15" t="s">
        <v>16</v>
      </c>
      <c r="B25" s="21">
        <v>2000</v>
      </c>
      <c r="K25" s="22">
        <v>0</v>
      </c>
      <c r="L25" s="22">
        <v>0</v>
      </c>
      <c r="M25" s="23">
        <v>0</v>
      </c>
      <c r="N25" s="23">
        <v>0</v>
      </c>
      <c r="O25" s="23">
        <v>0</v>
      </c>
      <c r="P25" s="27">
        <v>0</v>
      </c>
    </row>
    <row r="26" spans="1:16" ht="16.5" customHeight="1" x14ac:dyDescent="0.25">
      <c r="B26" s="21"/>
      <c r="K26" s="22"/>
      <c r="L26" s="22"/>
      <c r="M26" s="23"/>
      <c r="N26" s="23"/>
      <c r="O26" s="23"/>
    </row>
    <row r="27" spans="1:16" ht="16.5" customHeight="1" x14ac:dyDescent="0.25">
      <c r="B27" s="21"/>
      <c r="K27" s="22"/>
      <c r="L27" s="22"/>
      <c r="M27" s="23"/>
      <c r="N27" s="23"/>
      <c r="O27" s="23"/>
    </row>
  </sheetData>
  <dataConsolidate/>
  <mergeCells count="7">
    <mergeCell ref="B1:B2"/>
    <mergeCell ref="C1:J1"/>
    <mergeCell ref="K1:P1"/>
    <mergeCell ref="C2:E2"/>
    <mergeCell ref="F2:H2"/>
    <mergeCell ref="I2:J2"/>
    <mergeCell ref="K2:O2"/>
  </mergeCells>
  <conditionalFormatting sqref="A1 A3:A1048576">
    <cfRule type="containsText" dxfId="19" priority="7" operator="containsText" text="J">
      <formula>NOT(ISERROR(SEARCH("J",A1)))</formula>
    </cfRule>
    <cfRule type="containsText" dxfId="18" priority="9" operator="containsText" text="L">
      <formula>NOT(ISERROR(SEARCH("L",A1)))</formula>
    </cfRule>
  </conditionalFormatting>
  <conditionalFormatting sqref="B4:B100">
    <cfRule type="expression" dxfId="17" priority="6">
      <formula xml:space="preserve"> $A4 = ""</formula>
    </cfRule>
    <cfRule type="cellIs" dxfId="15" priority="11" operator="lessThan">
      <formula>1500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6C91C5FF-EE23-4966-A829-9339B3044604}">
            <xm:f>$A4 = Parameters!$B$10</xm:f>
            <x14:dxf>
              <fill>
                <patternFill>
                  <bgColor theme="4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B4:B100</xm:sqref>
        </x14:conditionalFormatting>
        <x14:conditionalFormatting xmlns:xm="http://schemas.microsoft.com/office/excel/2006/main">
          <x14:cfRule type="expression" priority="10" id="{778370D4-FDC5-4DDA-B624-FC0AE1561647}">
            <xm:f>$A4 =Parameters!$B$11</xm:f>
            <x14:dxf>
              <fill>
                <patternFill>
                  <bgColor theme="5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B4:J100</xm:sqref>
        </x14:conditionalFormatting>
        <x14:conditionalFormatting xmlns:xm="http://schemas.microsoft.com/office/excel/2006/main">
          <x14:cfRule type="expression" priority="3" id="{5F6D8BC9-9B32-4F1C-B517-CE88675C8A6E}">
            <xm:f>$A4 &lt;&gt; Parameters!$B$11</xm:f>
            <x14:dxf>
              <font>
                <b val="0"/>
                <i val="0"/>
                <strike/>
                <u val="none"/>
              </font>
              <fill>
                <patternFill patternType="solid">
                  <fgColor auto="1"/>
                  <bgColor theme="0" tint="-4.9989318521683403E-2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C4:J100</xm:sqref>
        </x14:conditionalFormatting>
        <x14:conditionalFormatting xmlns:xm="http://schemas.microsoft.com/office/excel/2006/main">
          <x14:cfRule type="expression" priority="1" id="{4643EA80-FF11-4B88-831F-B10CEADD7FFA}">
            <xm:f>$A4 &lt;&gt; Parameters!$B$10</xm:f>
            <x14:dxf>
              <font>
                <b val="0"/>
                <i val="0"/>
                <strike/>
                <u val="none"/>
              </font>
              <fill>
                <patternFill patternType="solid">
                  <fgColor auto="1"/>
                  <bgColor theme="0" tint="-4.9989318521683403E-2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14:cfRule type="expression" priority="2" id="{8873C4D2-7502-4E61-8287-C3B7FCA3867F}">
            <xm:f>$A4 = Parameters!$B$10</xm:f>
            <x14:dxf>
              <fill>
                <patternFill>
                  <bgColor theme="4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K4:P100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E1D502B8-61E9-4BC6-876D-31165AFC0805}">
          <x14:formula1>
            <xm:f>Parameters!$B$10:$B$19</xm:f>
          </x14:formula1>
          <xm:sqref>A4:A1048576</xm:sqref>
        </x14:dataValidation>
        <x14:dataValidation type="list" allowBlank="1" showInputMessage="1" showErrorMessage="1" xr:uid="{8EF1A892-87BB-40C3-99E6-BCF51E952B95}">
          <x14:formula1>
            <xm:f>Parameters!$D$10:$D$24</xm:f>
          </x14:formula1>
          <xm:sqref>B4:B1048576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263C-A173-4392-A18C-0F1B1E887893}">
  <dimension ref="A1:P12"/>
  <sheetViews>
    <sheetView zoomScale="85" zoomScaleNormal="85" workbookViewId="0">
      <pane ySplit="3" topLeftCell="A4" activePane="bottomLeft" state="frozen"/>
      <selection pane="bottomLeft" activeCell="P4" sqref="P4"/>
    </sheetView>
  </sheetViews>
  <sheetFormatPr baseColWidth="10" defaultColWidth="9.140625" defaultRowHeight="16.5" customHeight="1" x14ac:dyDescent="0.25"/>
  <cols>
    <col min="1" max="1" width="17.28515625" style="15" customWidth="1"/>
    <col min="2" max="2" width="17.28515625" style="28" customWidth="1"/>
    <col min="3" max="3" width="17.28515625" style="32" customWidth="1"/>
    <col min="4" max="9" width="17.28515625" style="33" customWidth="1"/>
    <col min="10" max="10" width="17.28515625" style="34" customWidth="1"/>
    <col min="11" max="11" width="17.28515625" style="25" customWidth="1"/>
    <col min="12" max="15" width="17.28515625" style="26" customWidth="1"/>
    <col min="16" max="16" width="17.28515625" style="27" customWidth="1"/>
    <col min="17" max="17" width="9.140625" style="37"/>
    <col min="18" max="18" width="12.42578125" style="37" customWidth="1"/>
    <col min="19" max="16384" width="9.140625" style="37"/>
  </cols>
  <sheetData>
    <row r="1" spans="1:16" ht="16.5" customHeight="1" x14ac:dyDescent="0.25">
      <c r="A1" s="42"/>
      <c r="B1" s="48" t="s">
        <v>5</v>
      </c>
      <c r="C1" s="50" t="s">
        <v>12</v>
      </c>
      <c r="D1" s="51"/>
      <c r="E1" s="51"/>
      <c r="F1" s="51"/>
      <c r="G1" s="51"/>
      <c r="H1" s="51"/>
      <c r="I1" s="51"/>
      <c r="J1" s="52"/>
      <c r="K1" s="44" t="s">
        <v>13</v>
      </c>
      <c r="L1" s="45"/>
      <c r="M1" s="45"/>
      <c r="N1" s="45"/>
      <c r="O1" s="45"/>
      <c r="P1" s="45"/>
    </row>
    <row r="2" spans="1:16" ht="16.5" customHeight="1" x14ac:dyDescent="0.25">
      <c r="A2" s="43"/>
      <c r="B2" s="49"/>
      <c r="C2" s="46" t="s">
        <v>25</v>
      </c>
      <c r="D2" s="47"/>
      <c r="E2" s="53"/>
      <c r="F2" s="46" t="s">
        <v>6</v>
      </c>
      <c r="G2" s="47"/>
      <c r="H2" s="53"/>
      <c r="I2" s="46" t="s">
        <v>26</v>
      </c>
      <c r="J2" s="53"/>
      <c r="K2" s="46" t="s">
        <v>11</v>
      </c>
      <c r="L2" s="47"/>
      <c r="M2" s="47"/>
      <c r="N2" s="47"/>
      <c r="O2" s="47"/>
      <c r="P2" s="38" t="s">
        <v>14</v>
      </c>
    </row>
    <row r="3" spans="1:16" ht="16.5" customHeight="1" x14ac:dyDescent="0.25">
      <c r="A3" s="16" t="s">
        <v>15</v>
      </c>
      <c r="B3" s="17" t="s">
        <v>23</v>
      </c>
      <c r="C3" s="18" t="s">
        <v>0</v>
      </c>
      <c r="D3" s="19" t="s">
        <v>1</v>
      </c>
      <c r="E3" s="20" t="s">
        <v>2</v>
      </c>
      <c r="F3" s="18" t="s">
        <v>27</v>
      </c>
      <c r="G3" s="19" t="s">
        <v>28</v>
      </c>
      <c r="H3" s="20" t="s">
        <v>29</v>
      </c>
      <c r="I3" s="18" t="s">
        <v>3</v>
      </c>
      <c r="J3" s="20" t="s">
        <v>4</v>
      </c>
      <c r="K3" s="18" t="s">
        <v>7</v>
      </c>
      <c r="L3" s="19" t="s">
        <v>8</v>
      </c>
      <c r="M3" s="19" t="s">
        <v>9</v>
      </c>
      <c r="N3" s="19" t="s">
        <v>10</v>
      </c>
      <c r="O3" s="19" t="s">
        <v>30</v>
      </c>
      <c r="P3" s="39" t="s">
        <v>31</v>
      </c>
    </row>
    <row r="4" spans="1:16" ht="16.5" customHeight="1" x14ac:dyDescent="0.25">
      <c r="A4" s="15" t="s">
        <v>17</v>
      </c>
      <c r="B4" s="21">
        <v>1500</v>
      </c>
      <c r="C4" s="29">
        <v>0.1</v>
      </c>
      <c r="D4" s="30">
        <v>0.08</v>
      </c>
      <c r="E4" s="30">
        <v>0.05</v>
      </c>
      <c r="F4" s="30">
        <v>255</v>
      </c>
      <c r="G4" s="30">
        <v>0</v>
      </c>
      <c r="H4" s="30">
        <v>0</v>
      </c>
      <c r="I4" s="30">
        <v>0</v>
      </c>
      <c r="J4" s="31">
        <v>0</v>
      </c>
      <c r="K4" s="22"/>
      <c r="L4" s="22"/>
      <c r="M4" s="22"/>
      <c r="N4" s="23"/>
      <c r="O4" s="23"/>
    </row>
    <row r="5" spans="1:16" ht="16.5" customHeight="1" x14ac:dyDescent="0.25">
      <c r="B5" s="24"/>
    </row>
    <row r="11" spans="1:16" ht="16.5" customHeight="1" x14ac:dyDescent="0.25">
      <c r="F11" s="35"/>
    </row>
    <row r="12" spans="1:16" ht="16.5" customHeight="1" x14ac:dyDescent="0.25">
      <c r="F12" s="36"/>
    </row>
  </sheetData>
  <dataConsolidate/>
  <mergeCells count="8">
    <mergeCell ref="A1:A2"/>
    <mergeCell ref="C1:J1"/>
    <mergeCell ref="B1:B2"/>
    <mergeCell ref="K1:P1"/>
    <mergeCell ref="C2:E2"/>
    <mergeCell ref="F2:H2"/>
    <mergeCell ref="I2:J2"/>
    <mergeCell ref="K2:O2"/>
  </mergeCells>
  <conditionalFormatting sqref="A1 A3:A1048576">
    <cfRule type="containsText" dxfId="10" priority="17" operator="containsText" text="J">
      <formula>NOT(ISERROR(SEARCH("J",A1)))</formula>
    </cfRule>
    <cfRule type="containsText" dxfId="9" priority="19" operator="containsText" text="L">
      <formula>NOT(ISERROR(SEARCH("L",A1)))</formula>
    </cfRule>
  </conditionalFormatting>
  <conditionalFormatting sqref="B4:B100">
    <cfRule type="expression" dxfId="8" priority="16">
      <formula xml:space="preserve"> $A4 = ""</formula>
    </cfRule>
    <cfRule type="cellIs" dxfId="6" priority="21" operator="lessThan">
      <formula>1500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8" id="{0F20BCBC-974E-44D1-8B93-60BB17FEE777}">
            <xm:f>$A4 = Parameters!$B$10</xm:f>
            <x14:dxf>
              <fill>
                <patternFill>
                  <bgColor theme="4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B4:B100</xm:sqref>
        </x14:conditionalFormatting>
        <x14:conditionalFormatting xmlns:xm="http://schemas.microsoft.com/office/excel/2006/main">
          <x14:cfRule type="expression" priority="20" id="{013652DB-E0F7-4E29-93CA-C35343001DFD}">
            <xm:f>$A4 =Parameters!$B$11</xm:f>
            <x14:dxf>
              <fill>
                <patternFill>
                  <bgColor theme="5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B4:J7 B9:J12 B14:J100</xm:sqref>
        </x14:conditionalFormatting>
        <x14:conditionalFormatting xmlns:xm="http://schemas.microsoft.com/office/excel/2006/main">
          <x14:cfRule type="expression" priority="4" id="{5246FEA1-96E1-4683-8875-87BABDBE96F2}">
            <xm:f>$A8 =Parameters!$B$11</xm:f>
            <x14:dxf>
              <fill>
                <patternFill>
                  <bgColor theme="5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B8:J8</xm:sqref>
        </x14:conditionalFormatting>
        <x14:conditionalFormatting xmlns:xm="http://schemas.microsoft.com/office/excel/2006/main">
          <x14:cfRule type="expression" priority="9" id="{D1A70CDE-9503-404E-B729-4D8183AE077E}">
            <xm:f>$A13 =Parameters!$B$11</xm:f>
            <x14:dxf>
              <fill>
                <patternFill>
                  <bgColor theme="5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B13:J13</xm:sqref>
        </x14:conditionalFormatting>
        <x14:conditionalFormatting xmlns:xm="http://schemas.microsoft.com/office/excel/2006/main">
          <x14:cfRule type="expression" priority="3" id="{C3922C19-33CC-403E-9D52-053640E1D0B9}">
            <xm:f>$A4 &lt;&gt; Parameters!$B$11</xm:f>
            <x14:dxf>
              <font>
                <b val="0"/>
                <i val="0"/>
                <strike/>
                <u val="none"/>
              </font>
              <fill>
                <patternFill patternType="solid">
                  <fgColor auto="1"/>
                  <bgColor theme="0" tint="-4.9989318521683403E-2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C4:J100</xm:sqref>
        </x14:conditionalFormatting>
        <x14:conditionalFormatting xmlns:xm="http://schemas.microsoft.com/office/excel/2006/main">
          <x14:cfRule type="expression" priority="1" id="{4834C13D-EEB5-4F67-A740-8C0E9FFD000D}">
            <xm:f>$A4 &lt;&gt; Parameters!$B$10</xm:f>
            <x14:dxf>
              <font>
                <b val="0"/>
                <i val="0"/>
                <strike/>
                <u val="none"/>
              </font>
              <fill>
                <patternFill patternType="solid">
                  <fgColor auto="1"/>
                  <bgColor theme="0" tint="-4.9989318521683403E-2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14:cfRule type="expression" priority="2" id="{FA3DF510-0DEE-4307-B1FF-FF3AF08D6A80}">
            <xm:f>$A4 = Parameters!$B$10</xm:f>
            <x14:dxf>
              <fill>
                <patternFill>
                  <bgColor theme="4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</border>
            </x14:dxf>
          </x14:cfRule>
          <xm:sqref>K4:P100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59BDA0-F763-4FBE-AF93-12ECE11E86A2}">
          <x14:formula1>
            <xm:f>Parameters!$D$10:$D$24</xm:f>
          </x14:formula1>
          <xm:sqref>B4:B1048576</xm:sqref>
        </x14:dataValidation>
        <x14:dataValidation type="list" allowBlank="1" showErrorMessage="1" xr:uid="{138A1204-1E36-4518-AE5F-9958F02912EC}">
          <x14:formula1>
            <xm:f>Parameters!$B$10:$B$19</xm:f>
          </x14:formula1>
          <xm:sqref>A4:A1048576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Copy me for new programs</vt:lpstr>
      <vt:lpstr>Parameters</vt:lpstr>
      <vt:lpstr>Tests_program</vt:lpstr>
      <vt:lpstr>Turn off myself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Daniel</dc:creator>
  <cp:lastModifiedBy>Olivier</cp:lastModifiedBy>
  <dcterms:created xsi:type="dcterms:W3CDTF">2015-06-05T18:19:34Z</dcterms:created>
  <dcterms:modified xsi:type="dcterms:W3CDTF">2025-06-04T19:12:52Z</dcterms:modified>
</cp:coreProperties>
</file>