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44" windowWidth="10440" windowHeight="2952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K4" i="1"/>
  <c r="J4"/>
  <c r="I4"/>
  <c r="I5"/>
  <c r="H4"/>
  <c r="I14"/>
  <c r="J14"/>
  <c r="K14"/>
  <c r="H14"/>
  <c r="K13"/>
  <c r="I13"/>
  <c r="J13"/>
  <c r="H13"/>
  <c r="I12"/>
  <c r="J12"/>
  <c r="K12"/>
  <c r="H12"/>
  <c r="I11"/>
  <c r="J11"/>
  <c r="K11"/>
  <c r="H11"/>
  <c r="K6"/>
  <c r="I6"/>
  <c r="J6"/>
  <c r="H6"/>
  <c r="J5"/>
  <c r="K5"/>
  <c r="H5"/>
  <c r="I3"/>
  <c r="J3"/>
  <c r="K3"/>
  <c r="H3"/>
</calcChain>
</file>

<file path=xl/sharedStrings.xml><?xml version="1.0" encoding="utf-8"?>
<sst xmlns="http://schemas.openxmlformats.org/spreadsheetml/2006/main" count="32" uniqueCount="10">
  <si>
    <t>1 ZL</t>
  </si>
  <si>
    <t>2 ZL</t>
  </si>
  <si>
    <t>3 ZG</t>
  </si>
  <si>
    <t>4 ZG</t>
  </si>
  <si>
    <t>MIN</t>
  </si>
  <si>
    <t>ŚR</t>
  </si>
  <si>
    <t>BEZ /POST</t>
  </si>
  <si>
    <t>bez / mysql</t>
  </si>
  <si>
    <t>z /Postgres</t>
  </si>
  <si>
    <t>z / mysql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</si>
</sst>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vertical="top" wrapText="1"/>
    </xf>
    <xf numFmtId="0" fontId="0" fillId="0" borderId="0" xfId="0" applyFill="1"/>
    <xf numFmtId="0" fontId="0" fillId="0" borderId="0" xfId="0" applyFill="1" applyBorder="1"/>
    <xf numFmtId="0" fontId="1" fillId="0" borderId="1" xfId="0" applyFont="1" applyFill="1" applyBorder="1" applyAlignment="1">
      <alignment vertical="top" wrapText="1"/>
    </xf>
    <xf numFmtId="0" fontId="2" fillId="0" borderId="1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4"/>
  <c:chart>
    <c:title>
      <c:tx>
        <c:rich>
          <a:bodyPr/>
          <a:lstStyle/>
          <a:p>
            <a:pPr>
              <a:defRPr/>
            </a:pPr>
            <a:r>
              <a:rPr lang="pl-PL"/>
              <a:t>Wydajność</a:t>
            </a:r>
            <a:endParaRPr lang="en-GB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PostgreSQL (bez indeksów)</c:v>
          </c:tx>
          <c:cat>
            <c:strRef>
              <c:f>Arkusz1!$H$9:$K$9</c:f>
              <c:strCache>
                <c:ptCount val="4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</c:strCache>
            </c:strRef>
          </c:cat>
          <c:val>
            <c:numRef>
              <c:f>Arkusz1!$H$11:$K$11</c:f>
              <c:numCache>
                <c:formatCode>General</c:formatCode>
                <c:ptCount val="4"/>
                <c:pt idx="0">
                  <c:v>0.2898</c:v>
                </c:pt>
                <c:pt idx="1">
                  <c:v>0.6130000000000001</c:v>
                </c:pt>
                <c:pt idx="2">
                  <c:v>15.294999999999998</c:v>
                </c:pt>
                <c:pt idx="3">
                  <c:v>0.29480000000000001</c:v>
                </c:pt>
              </c:numCache>
            </c:numRef>
          </c:val>
        </c:ser>
        <c:ser>
          <c:idx val="1"/>
          <c:order val="1"/>
          <c:tx>
            <c:v>MySQL (bez indeksów)</c:v>
          </c:tx>
          <c:cat>
            <c:strRef>
              <c:f>Arkusz1!$H$9:$K$9</c:f>
              <c:strCache>
                <c:ptCount val="4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</c:strCache>
            </c:strRef>
          </c:cat>
          <c:val>
            <c:numRef>
              <c:f>Arkusz1!$H$12:$K$12</c:f>
              <c:numCache>
                <c:formatCode>General</c:formatCode>
                <c:ptCount val="4"/>
                <c:pt idx="0">
                  <c:v>1.1312</c:v>
                </c:pt>
                <c:pt idx="1">
                  <c:v>1.1686000000000001</c:v>
                </c:pt>
                <c:pt idx="2">
                  <c:v>30.0122</c:v>
                </c:pt>
                <c:pt idx="3">
                  <c:v>4.3498000000000001</c:v>
                </c:pt>
              </c:numCache>
            </c:numRef>
          </c:val>
        </c:ser>
        <c:ser>
          <c:idx val="2"/>
          <c:order val="2"/>
          <c:tx>
            <c:v>PostgreSQL (z indeksami)</c:v>
          </c:tx>
          <c:cat>
            <c:strRef>
              <c:f>Arkusz1!$H$9:$K$9</c:f>
              <c:strCache>
                <c:ptCount val="4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</c:strCache>
            </c:strRef>
          </c:cat>
          <c:val>
            <c:numRef>
              <c:f>Arkusz1!$H$13:$K$13</c:f>
              <c:numCache>
                <c:formatCode>General</c:formatCode>
                <c:ptCount val="4"/>
                <c:pt idx="0">
                  <c:v>0.29120000000000001</c:v>
                </c:pt>
                <c:pt idx="1">
                  <c:v>0.42599999999999999</c:v>
                </c:pt>
                <c:pt idx="2">
                  <c:v>15.362399999999999</c:v>
                </c:pt>
                <c:pt idx="3">
                  <c:v>0.28839999999999999</c:v>
                </c:pt>
              </c:numCache>
            </c:numRef>
          </c:val>
        </c:ser>
        <c:ser>
          <c:idx val="3"/>
          <c:order val="3"/>
          <c:tx>
            <c:v>MySQL (z indeksami)</c:v>
          </c:tx>
          <c:val>
            <c:numRef>
              <c:f>Arkusz1!$H$14:$K$14</c:f>
              <c:numCache>
                <c:formatCode>General</c:formatCode>
                <c:ptCount val="4"/>
                <c:pt idx="0">
                  <c:v>4.0312000000000001</c:v>
                </c:pt>
                <c:pt idx="1">
                  <c:v>4.0280000000000005</c:v>
                </c:pt>
                <c:pt idx="2">
                  <c:v>4.9062000000000001</c:v>
                </c:pt>
                <c:pt idx="3">
                  <c:v>3.9284000000000008</c:v>
                </c:pt>
              </c:numCache>
            </c:numRef>
          </c:val>
        </c:ser>
        <c:axId val="136406912"/>
        <c:axId val="136408448"/>
      </c:barChart>
      <c:catAx>
        <c:axId val="136406912"/>
        <c:scaling>
          <c:orientation val="minMax"/>
        </c:scaling>
        <c:axPos val="b"/>
        <c:majorTickMark val="none"/>
        <c:tickLblPos val="nextTo"/>
        <c:crossAx val="136408448"/>
        <c:crosses val="autoZero"/>
        <c:auto val="1"/>
        <c:lblAlgn val="ctr"/>
        <c:lblOffset val="100"/>
      </c:catAx>
      <c:valAx>
        <c:axId val="136408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wynoania (w sekundach)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3640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</xdr:row>
      <xdr:rowOff>7620</xdr:rowOff>
    </xdr:from>
    <xdr:to>
      <xdr:col>20</xdr:col>
      <xdr:colOff>403860</xdr:colOff>
      <xdr:row>30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H17" sqref="H17"/>
    </sheetView>
  </sheetViews>
  <sheetFormatPr defaultRowHeight="13.8"/>
  <cols>
    <col min="1" max="1" width="8.796875" style="3"/>
    <col min="2" max="16384" width="8.796875" style="2"/>
  </cols>
  <sheetData>
    <row r="1" spans="1:11" ht="14.4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H1" s="1" t="s">
        <v>0</v>
      </c>
      <c r="I1" s="1" t="s">
        <v>1</v>
      </c>
      <c r="J1" s="1" t="s">
        <v>2</v>
      </c>
      <c r="K1" s="1" t="s">
        <v>3</v>
      </c>
    </row>
    <row r="2" spans="1:11" ht="14.4">
      <c r="A2" s="1"/>
      <c r="B2" s="1"/>
      <c r="C2" s="1"/>
      <c r="D2" s="1"/>
      <c r="E2" s="1"/>
      <c r="F2" s="1"/>
      <c r="H2" s="1" t="s">
        <v>4</v>
      </c>
      <c r="I2" s="1" t="s">
        <v>4</v>
      </c>
      <c r="J2" s="1" t="s">
        <v>4</v>
      </c>
      <c r="K2" s="1" t="s">
        <v>4</v>
      </c>
    </row>
    <row r="3" spans="1:11" s="3" customFormat="1" ht="14.4">
      <c r="A3" s="1" t="s">
        <v>6</v>
      </c>
      <c r="B3" s="4">
        <v>0.30199999999999999</v>
      </c>
      <c r="C3" s="4">
        <v>0.61399999999999999</v>
      </c>
      <c r="D3" s="4">
        <v>15.225</v>
      </c>
      <c r="E3" s="4">
        <v>0.309</v>
      </c>
      <c r="F3" s="1"/>
      <c r="G3" s="4" t="s">
        <v>6</v>
      </c>
      <c r="H3" s="4">
        <f>MIN(B3:B7)</f>
        <v>0.27700000000000002</v>
      </c>
      <c r="I3" s="4">
        <f t="shared" ref="I3:K3" si="0">MIN(C3:C7)</f>
        <v>0.6</v>
      </c>
      <c r="J3" s="4">
        <f t="shared" si="0"/>
        <v>15.103</v>
      </c>
      <c r="K3" s="4">
        <f t="shared" si="0"/>
        <v>0.27100000000000002</v>
      </c>
    </row>
    <row r="4" spans="1:11" ht="28.8">
      <c r="A4" s="1"/>
      <c r="B4" s="4">
        <v>0.27900000000000003</v>
      </c>
      <c r="C4" s="4">
        <v>0.63900000000000001</v>
      </c>
      <c r="D4" s="4">
        <v>15.759</v>
      </c>
      <c r="E4" s="4">
        <v>0.311</v>
      </c>
      <c r="F4" s="1"/>
      <c r="G4" s="4" t="s">
        <v>7</v>
      </c>
      <c r="H4" s="4">
        <f>MIN(B9:B13)</f>
        <v>1.0940000000000001</v>
      </c>
      <c r="I4" s="4">
        <f>MIN(C9:C13)</f>
        <v>1.125</v>
      </c>
      <c r="J4" s="4">
        <f>MIN(D9:D13)</f>
        <v>30</v>
      </c>
      <c r="K4" s="4">
        <f>MIN(E9:E13)</f>
        <v>4.0780000000000003</v>
      </c>
    </row>
    <row r="5" spans="1:11" ht="28.8">
      <c r="A5" s="1"/>
      <c r="B5" s="4">
        <v>0.28699999999999998</v>
      </c>
      <c r="C5" s="4">
        <v>0.60899999999999999</v>
      </c>
      <c r="D5" s="4">
        <v>15.209</v>
      </c>
      <c r="E5" s="4">
        <v>0.29099999999999998</v>
      </c>
      <c r="F5" s="1"/>
      <c r="G5" s="4" t="s">
        <v>8</v>
      </c>
      <c r="H5" s="4">
        <f>MIN(B15:B19)</f>
        <v>0.28100000000000003</v>
      </c>
      <c r="I5" s="4">
        <f>MIN(C15:C19)</f>
        <v>0.41399999999999998</v>
      </c>
      <c r="J5" s="4">
        <f t="shared" ref="I5:K5" si="1">MIN(D15:D19)</f>
        <v>15.175000000000001</v>
      </c>
      <c r="K5" s="4">
        <f t="shared" si="1"/>
        <v>0.27600000000000002</v>
      </c>
    </row>
    <row r="6" spans="1:11" ht="14.4">
      <c r="A6" s="1"/>
      <c r="B6" s="4">
        <v>0.27700000000000002</v>
      </c>
      <c r="C6" s="4">
        <v>0.6</v>
      </c>
      <c r="D6" s="4">
        <v>15.179</v>
      </c>
      <c r="E6" s="4">
        <v>0.27100000000000002</v>
      </c>
      <c r="F6" s="1"/>
      <c r="G6" s="4" t="s">
        <v>9</v>
      </c>
      <c r="H6" s="4">
        <f>MIN(B21:B25)</f>
        <v>3.8279999999999998</v>
      </c>
      <c r="I6" s="4">
        <f t="shared" ref="I6:J6" si="2">MIN(C21:C25)</f>
        <v>3.859</v>
      </c>
      <c r="J6" s="4">
        <f t="shared" si="2"/>
        <v>4.7969999999999997</v>
      </c>
      <c r="K6" s="4">
        <f>MIN(E21:E25)</f>
        <v>3.875</v>
      </c>
    </row>
    <row r="7" spans="1:11" ht="14.4">
      <c r="A7" s="1"/>
      <c r="B7" s="4">
        <v>0.30399999999999999</v>
      </c>
      <c r="C7" s="4">
        <v>0.60299999999999998</v>
      </c>
      <c r="D7" s="4">
        <v>15.103</v>
      </c>
      <c r="E7" s="4">
        <v>0.29199999999999998</v>
      </c>
      <c r="F7" s="1"/>
    </row>
    <row r="8" spans="1:11" ht="14.4">
      <c r="A8" s="1"/>
      <c r="B8" s="1"/>
      <c r="C8" s="1"/>
      <c r="D8" s="1"/>
      <c r="E8" s="1"/>
      <c r="F8" s="1"/>
    </row>
    <row r="9" spans="1:11" ht="28.8">
      <c r="A9" s="1" t="s">
        <v>7</v>
      </c>
      <c r="B9" s="4">
        <v>1.1719999999999999</v>
      </c>
      <c r="C9" s="4">
        <v>1.2030000000000001</v>
      </c>
      <c r="D9" s="4">
        <v>30.015000000000001</v>
      </c>
      <c r="E9" s="4">
        <v>4.6879999999999997</v>
      </c>
      <c r="F9" s="1"/>
      <c r="H9" s="1" t="s">
        <v>0</v>
      </c>
      <c r="I9" s="1" t="s">
        <v>1</v>
      </c>
      <c r="J9" s="1" t="s">
        <v>2</v>
      </c>
      <c r="K9" s="1" t="s">
        <v>3</v>
      </c>
    </row>
    <row r="10" spans="1:11" s="3" customFormat="1" ht="14.4">
      <c r="A10" s="1"/>
      <c r="B10" s="4">
        <v>1.125</v>
      </c>
      <c r="C10" s="4">
        <v>1.125</v>
      </c>
      <c r="D10" s="4">
        <v>30</v>
      </c>
      <c r="E10" s="4">
        <v>4.5309999999999997</v>
      </c>
      <c r="F10" s="1"/>
      <c r="G10" s="2"/>
      <c r="H10" s="1" t="s">
        <v>5</v>
      </c>
      <c r="I10" s="1" t="s">
        <v>5</v>
      </c>
      <c r="J10" s="1" t="s">
        <v>5</v>
      </c>
      <c r="K10" s="1" t="s">
        <v>5</v>
      </c>
    </row>
    <row r="11" spans="1:11" ht="14.4">
      <c r="A11" s="1"/>
      <c r="B11" s="4">
        <v>1.1399999999999999</v>
      </c>
      <c r="C11" s="4">
        <v>1.1559999999999999</v>
      </c>
      <c r="D11" s="4">
        <v>30.015999999999998</v>
      </c>
      <c r="E11" s="4">
        <v>4.3120000000000003</v>
      </c>
      <c r="F11" s="1"/>
      <c r="G11" s="4" t="s">
        <v>6</v>
      </c>
      <c r="H11" s="4">
        <f>AVERAGE(B3:B7)</f>
        <v>0.2898</v>
      </c>
      <c r="I11" s="4">
        <f t="shared" ref="I11:K11" si="3">AVERAGE(C3:C7)</f>
        <v>0.6130000000000001</v>
      </c>
      <c r="J11" s="4">
        <f t="shared" si="3"/>
        <v>15.294999999999998</v>
      </c>
      <c r="K11" s="4">
        <f t="shared" si="3"/>
        <v>0.29480000000000001</v>
      </c>
    </row>
    <row r="12" spans="1:11" ht="28.8">
      <c r="A12" s="1"/>
      <c r="B12" s="4">
        <v>1.125</v>
      </c>
      <c r="C12" s="4">
        <v>1.1870000000000001</v>
      </c>
      <c r="D12" s="4">
        <v>30.015000000000001</v>
      </c>
      <c r="E12" s="4">
        <v>4.0780000000000003</v>
      </c>
      <c r="F12" s="1"/>
      <c r="G12" s="4" t="s">
        <v>7</v>
      </c>
      <c r="H12" s="4">
        <f>AVERAGE(B9:B13)</f>
        <v>1.1312</v>
      </c>
      <c r="I12" s="4">
        <f t="shared" ref="I12:K12" si="4">AVERAGE(C9:C13)</f>
        <v>1.1686000000000001</v>
      </c>
      <c r="J12" s="4">
        <f t="shared" si="4"/>
        <v>30.0122</v>
      </c>
      <c r="K12" s="4">
        <f t="shared" si="4"/>
        <v>4.3498000000000001</v>
      </c>
    </row>
    <row r="13" spans="1:11" ht="28.8">
      <c r="A13" s="1"/>
      <c r="B13" s="4">
        <v>1.0940000000000001</v>
      </c>
      <c r="C13" s="4">
        <v>1.1719999999999999</v>
      </c>
      <c r="D13" s="4">
        <v>30.015000000000001</v>
      </c>
      <c r="E13" s="4">
        <v>4.1399999999999997</v>
      </c>
      <c r="F13" s="1"/>
      <c r="G13" s="4" t="s">
        <v>8</v>
      </c>
      <c r="H13" s="4">
        <f>AVERAGE(B15:B19)</f>
        <v>0.29120000000000001</v>
      </c>
      <c r="I13" s="4">
        <f t="shared" ref="I13:J13" si="5">AVERAGE(C15:C19)</f>
        <v>0.42599999999999999</v>
      </c>
      <c r="J13" s="4">
        <f t="shared" si="5"/>
        <v>15.362399999999999</v>
      </c>
      <c r="K13" s="4">
        <f>AVERAGE(E15:E19)</f>
        <v>0.28839999999999999</v>
      </c>
    </row>
    <row r="14" spans="1:11" ht="14.4">
      <c r="A14" s="1"/>
      <c r="F14" s="1"/>
      <c r="G14" s="4" t="s">
        <v>9</v>
      </c>
      <c r="H14" s="4">
        <f>AVERAGE(B21:B25)</f>
        <v>4.0312000000000001</v>
      </c>
      <c r="I14" s="4">
        <f t="shared" ref="I14:K14" si="6">AVERAGE(C21:C25)</f>
        <v>4.0280000000000005</v>
      </c>
      <c r="J14" s="4">
        <f t="shared" si="6"/>
        <v>4.9062000000000001</v>
      </c>
      <c r="K14" s="4">
        <f t="shared" si="6"/>
        <v>3.9284000000000008</v>
      </c>
    </row>
    <row r="15" spans="1:11" ht="28.8">
      <c r="A15" s="1" t="s">
        <v>8</v>
      </c>
      <c r="B15" s="4">
        <v>0.28100000000000003</v>
      </c>
      <c r="C15" s="4">
        <v>0.441</v>
      </c>
      <c r="D15" s="4">
        <v>15.175000000000001</v>
      </c>
      <c r="E15" s="4">
        <v>0.29499999999999998</v>
      </c>
      <c r="F15" s="1"/>
    </row>
    <row r="16" spans="1:11" s="3" customFormat="1" ht="14.4">
      <c r="A16" s="1"/>
      <c r="B16" s="5">
        <v>0.29299999999999998</v>
      </c>
      <c r="C16" s="4">
        <v>0.42299999999999999</v>
      </c>
      <c r="D16" s="4">
        <v>15.2</v>
      </c>
      <c r="E16" s="4">
        <v>0.28499999999999998</v>
      </c>
      <c r="F16" s="1"/>
    </row>
    <row r="17" spans="1:6" ht="14.4">
      <c r="A17" s="1"/>
      <c r="B17" s="4">
        <v>0.28299999999999997</v>
      </c>
      <c r="C17" s="4">
        <v>0.42799999999999999</v>
      </c>
      <c r="D17" s="4">
        <v>15.252000000000001</v>
      </c>
      <c r="E17" s="4">
        <v>0.30599999999999999</v>
      </c>
      <c r="F17" s="1"/>
    </row>
    <row r="18" spans="1:6" ht="14.4">
      <c r="A18" s="1"/>
      <c r="B18" s="4">
        <v>0.30499999999999999</v>
      </c>
      <c r="C18" s="4">
        <v>0.42399999999999999</v>
      </c>
      <c r="D18" s="4">
        <v>15.262</v>
      </c>
      <c r="E18" s="4">
        <v>0.27600000000000002</v>
      </c>
      <c r="F18" s="1"/>
    </row>
    <row r="19" spans="1:6" ht="14.4">
      <c r="A19" s="1"/>
      <c r="B19" s="4">
        <v>0.29399999999999998</v>
      </c>
      <c r="C19" s="4">
        <v>0.41399999999999998</v>
      </c>
      <c r="D19" s="4">
        <v>15.923</v>
      </c>
      <c r="E19" s="4">
        <v>0.28000000000000003</v>
      </c>
      <c r="F19" s="1"/>
    </row>
    <row r="20" spans="1:6" ht="14.4">
      <c r="A20" s="1"/>
      <c r="B20" s="1"/>
      <c r="C20" s="1"/>
      <c r="D20" s="1"/>
      <c r="E20" s="1"/>
      <c r="F20" s="1"/>
    </row>
    <row r="21" spans="1:6" ht="14.4">
      <c r="A21" s="1" t="s">
        <v>9</v>
      </c>
      <c r="B21" s="4">
        <v>4.6399999999999997</v>
      </c>
      <c r="C21" s="4">
        <v>4.25</v>
      </c>
      <c r="D21" s="4">
        <v>4.843</v>
      </c>
      <c r="E21" s="4">
        <v>3.875</v>
      </c>
      <c r="F21" s="1"/>
    </row>
    <row r="22" spans="1:6" s="3" customFormat="1" ht="14.4">
      <c r="A22" s="1"/>
      <c r="B22" s="4">
        <v>3.8279999999999998</v>
      </c>
      <c r="C22" s="4">
        <v>4</v>
      </c>
      <c r="D22" s="4">
        <v>4.7969999999999997</v>
      </c>
      <c r="E22" s="4">
        <v>3.9380000000000002</v>
      </c>
      <c r="F22" s="1"/>
    </row>
    <row r="23" spans="1:6" ht="14.4">
      <c r="A23" s="1"/>
      <c r="B23" s="4">
        <v>3.8439999999999999</v>
      </c>
      <c r="C23" s="4">
        <v>3.9060000000000001</v>
      </c>
      <c r="D23" s="4">
        <v>5.0629999999999997</v>
      </c>
      <c r="E23" s="4">
        <v>3.9380000000000002</v>
      </c>
      <c r="F23" s="1"/>
    </row>
    <row r="24" spans="1:6" ht="14.4">
      <c r="A24" s="1"/>
      <c r="B24" s="4">
        <v>3.86</v>
      </c>
      <c r="C24" s="4">
        <v>4.125</v>
      </c>
      <c r="D24" s="4">
        <v>4.9530000000000003</v>
      </c>
      <c r="E24" s="4">
        <v>3.9220000000000002</v>
      </c>
      <c r="F24" s="1"/>
    </row>
    <row r="25" spans="1:6" ht="14.4">
      <c r="A25" s="1"/>
      <c r="B25" s="4">
        <v>3.984</v>
      </c>
      <c r="C25" s="4">
        <v>3.859</v>
      </c>
      <c r="D25" s="4">
        <v>4.875</v>
      </c>
      <c r="E25" s="4">
        <v>3.9689999999999999</v>
      </c>
      <c r="F25" s="1"/>
    </row>
    <row r="26" spans="1:6" s="3" customFormat="1" ht="14.4">
      <c r="A26" s="1"/>
      <c r="B26" s="1"/>
      <c r="C26" s="1"/>
      <c r="D26" s="1"/>
      <c r="E26" s="1"/>
      <c r="F26" s="1"/>
    </row>
    <row r="28" spans="1:6">
      <c r="A28" s="2"/>
    </row>
    <row r="29" spans="1:6">
      <c r="A29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Daga</dc:creator>
  <cp:lastModifiedBy>Daga</cp:lastModifiedBy>
  <dcterms:created xsi:type="dcterms:W3CDTF">2021-06-02T11:29:40Z</dcterms:created>
  <dcterms:modified xsi:type="dcterms:W3CDTF">2021-06-04T16:35:25Z</dcterms:modified>
</cp:coreProperties>
</file>