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2\reports\"/>
    </mc:Choice>
  </mc:AlternateContent>
  <xr:revisionPtr revIDLastSave="0" documentId="13_ncr:1_{9A605E09-C09D-4B92-BF29-D2E34334C50D}" xr6:coauthVersionLast="47" xr6:coauthVersionMax="47" xr10:uidLastSave="{00000000-0000-0000-0000-000000000000}"/>
  <bookViews>
    <workbookView xWindow="-28920" yWindow="-15" windowWidth="29040" windowHeight="15990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4" l="1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D19" i="4" l="1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<sst xmlns="http://schemas.openxmlformats.org/spreadsheetml/2006/main" count="136" uniqueCount="21">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</sst>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0" fontId="0" fillId="0" borderId="5" xfId="0" applyBorder="1"/>
    <xf numFmtId="0" fontId="0" fillId="0" borderId="18" xfId="0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tabSelected="1" zoomScaleNormal="100" workbookViewId="0">
      <selection activeCell="K31" sqref="K31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</row>
    <row r="7" spans="2:20" x14ac:dyDescent="0.25">
      <c r="B7" s="44" t="s">
        <v>2</v>
      </c>
      <c r="C7" s="44"/>
      <c r="D7" s="23">
        <v>30</v>
      </c>
      <c r="E7" s="1">
        <v>275</v>
      </c>
      <c r="F7" s="21">
        <f>E7/60</f>
        <v>4.583333333333333</v>
      </c>
      <c r="H7" s="45" t="s">
        <v>2</v>
      </c>
      <c r="I7" s="45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4" t="s">
        <v>3</v>
      </c>
      <c r="C8" s="44"/>
      <c r="D8" s="23">
        <v>20</v>
      </c>
      <c r="E8" s="1">
        <v>180</v>
      </c>
      <c r="F8" s="22">
        <f>E8/60</f>
        <v>3</v>
      </c>
      <c r="H8" s="45" t="s">
        <v>3</v>
      </c>
      <c r="I8" s="45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6" t="s">
        <v>5</v>
      </c>
      <c r="C10" s="46"/>
      <c r="D10" s="47">
        <f>D7*F7+D8*F8</f>
        <v>197.5</v>
      </c>
      <c r="E10" s="47"/>
      <c r="F10" s="47"/>
      <c r="H10" s="48" t="s">
        <v>5</v>
      </c>
      <c r="I10" s="48"/>
      <c r="J10" s="37">
        <f>J7*L7+J8*L8</f>
        <v>323.16666666666669</v>
      </c>
      <c r="K10" s="37"/>
      <c r="L10" s="37"/>
    </row>
    <row r="13" spans="2:20" x14ac:dyDescent="0.25">
      <c r="B13" s="38" t="s">
        <v>20</v>
      </c>
      <c r="C13" s="39"/>
      <c r="D13" s="39"/>
      <c r="E13" s="39"/>
      <c r="F13" s="39"/>
      <c r="H13" s="40" t="s">
        <v>19</v>
      </c>
      <c r="I13" s="40"/>
      <c r="J13" s="40"/>
      <c r="K13" s="40"/>
      <c r="L13" s="41"/>
    </row>
    <row r="15" spans="2:20" x14ac:dyDescent="0.25">
      <c r="B15" s="42" t="s">
        <v>0</v>
      </c>
      <c r="C15" s="42"/>
      <c r="D15" s="6" t="s">
        <v>17</v>
      </c>
      <c r="E15" s="6" t="s">
        <v>15</v>
      </c>
      <c r="F15" s="20" t="s">
        <v>16</v>
      </c>
      <c r="H15" s="43" t="s">
        <v>0</v>
      </c>
      <c r="I15" s="43"/>
      <c r="J15" s="5" t="s">
        <v>17</v>
      </c>
      <c r="K15" s="5" t="s">
        <v>15</v>
      </c>
      <c r="L15" s="24" t="s">
        <v>16</v>
      </c>
    </row>
    <row r="16" spans="2:20" x14ac:dyDescent="0.25">
      <c r="B16" s="44" t="s">
        <v>2</v>
      </c>
      <c r="C16" s="44"/>
      <c r="D16" s="23">
        <v>30</v>
      </c>
      <c r="E16" s="1">
        <v>65</v>
      </c>
      <c r="F16" s="21">
        <f>E16/60</f>
        <v>1.0833333333333333</v>
      </c>
      <c r="H16" s="45" t="s">
        <v>2</v>
      </c>
      <c r="I16" s="45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4" t="s">
        <v>3</v>
      </c>
      <c r="C17" s="44"/>
      <c r="D17" s="23">
        <v>20</v>
      </c>
      <c r="E17" s="1">
        <v>400</v>
      </c>
      <c r="F17" s="22">
        <f>E17/60</f>
        <v>6.666666666666667</v>
      </c>
      <c r="H17" s="45" t="s">
        <v>3</v>
      </c>
      <c r="I17" s="45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6" t="s">
        <v>5</v>
      </c>
      <c r="C19" s="46"/>
      <c r="D19" s="47">
        <f>D16*F16+D17*F17</f>
        <v>165.83333333333334</v>
      </c>
      <c r="E19" s="47"/>
      <c r="F19" s="47"/>
      <c r="H19" s="48" t="s">
        <v>5</v>
      </c>
      <c r="I19" s="48"/>
      <c r="J19" s="37">
        <f>J16*L16+J17*L17</f>
        <v>279.33333333333337</v>
      </c>
      <c r="K19" s="37"/>
      <c r="L19" s="37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9:L19"/>
    <mergeCell ref="B17:C17"/>
    <mergeCell ref="H17:I17"/>
    <mergeCell ref="B19:C19"/>
    <mergeCell ref="D19:F19"/>
    <mergeCell ref="H19:I19"/>
    <mergeCell ref="B13:F13"/>
    <mergeCell ref="H13:L13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1"/>
  <sheetViews>
    <sheetView zoomScale="85" zoomScaleNormal="85" workbookViewId="0">
      <selection activeCell="N29" sqref="N2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N4" s="3"/>
      <c r="O4" s="3"/>
      <c r="P4" s="3"/>
    </row>
    <row r="5" spans="2:20" ht="15.75" thickBot="1" x14ac:dyDescent="0.3"/>
    <row r="6" spans="2:20" ht="15.75" thickBot="1" x14ac:dyDescent="0.3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4" t="s">
        <v>2</v>
      </c>
      <c r="C7" s="44"/>
      <c r="D7" s="23">
        <v>30</v>
      </c>
      <c r="E7" s="1">
        <v>210</v>
      </c>
      <c r="F7" s="21">
        <f>E7/60</f>
        <v>3.5</v>
      </c>
      <c r="H7" s="45" t="s">
        <v>2</v>
      </c>
      <c r="I7" s="45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/>
      <c r="T7" s="12"/>
    </row>
    <row r="8" spans="2:20" ht="15.75" thickBot="1" x14ac:dyDescent="0.3">
      <c r="B8" s="44" t="s">
        <v>3</v>
      </c>
      <c r="C8" s="44"/>
      <c r="D8" s="23">
        <v>20</v>
      </c>
      <c r="E8" s="1">
        <f>180</f>
        <v>180</v>
      </c>
      <c r="F8" s="22">
        <f>E8/60</f>
        <v>3</v>
      </c>
      <c r="H8" s="45" t="s">
        <v>3</v>
      </c>
      <c r="I8" s="45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/>
      <c r="T8" s="10"/>
    </row>
    <row r="10" spans="2:20" x14ac:dyDescent="0.25">
      <c r="B10" s="46" t="s">
        <v>5</v>
      </c>
      <c r="C10" s="46"/>
      <c r="D10" s="47">
        <f>D7*F7+D8*F8</f>
        <v>165</v>
      </c>
      <c r="E10" s="47"/>
      <c r="F10" s="47"/>
      <c r="H10" s="48" t="s">
        <v>5</v>
      </c>
      <c r="I10" s="48"/>
      <c r="J10" s="37">
        <f>J7*L7+J8*L8</f>
        <v>205.33333333333334</v>
      </c>
      <c r="K10" s="37"/>
      <c r="L10" s="37"/>
    </row>
    <row r="11" spans="2:20" x14ac:dyDescent="0.25">
      <c r="N11" s="3"/>
      <c r="O11" s="3"/>
    </row>
    <row r="12" spans="2:20" x14ac:dyDescent="0.25">
      <c r="B12" s="38" t="s">
        <v>18</v>
      </c>
      <c r="C12" s="39"/>
      <c r="D12" s="39"/>
      <c r="E12" s="39"/>
      <c r="F12" s="39"/>
      <c r="H12" s="40" t="s">
        <v>19</v>
      </c>
      <c r="I12" s="40"/>
      <c r="J12" s="40"/>
      <c r="K12" s="40"/>
      <c r="L12" s="41"/>
      <c r="N12" s="3"/>
      <c r="O12" s="3"/>
    </row>
    <row r="13" spans="2:20" x14ac:dyDescent="0.25">
      <c r="N13" s="3"/>
      <c r="O13" s="3"/>
    </row>
    <row r="14" spans="2:20" x14ac:dyDescent="0.25">
      <c r="B14" s="42" t="s">
        <v>0</v>
      </c>
      <c r="C14" s="42"/>
      <c r="D14" s="6" t="s">
        <v>17</v>
      </c>
      <c r="E14" s="6" t="s">
        <v>15</v>
      </c>
      <c r="F14" s="20" t="s">
        <v>16</v>
      </c>
      <c r="H14" s="43" t="s">
        <v>0</v>
      </c>
      <c r="I14" s="43"/>
      <c r="J14" s="5" t="s">
        <v>17</v>
      </c>
      <c r="K14" s="5" t="s">
        <v>15</v>
      </c>
      <c r="L14" s="24" t="s">
        <v>16</v>
      </c>
    </row>
    <row r="15" spans="2:20" x14ac:dyDescent="0.25">
      <c r="B15" s="44" t="s">
        <v>2</v>
      </c>
      <c r="C15" s="44"/>
      <c r="D15" s="23">
        <v>30</v>
      </c>
      <c r="E15" s="1">
        <v>210</v>
      </c>
      <c r="F15" s="21">
        <f>E15/60</f>
        <v>3.5</v>
      </c>
      <c r="H15" s="45" t="s">
        <v>2</v>
      </c>
      <c r="I15" s="45"/>
      <c r="J15" s="25">
        <v>30</v>
      </c>
      <c r="K15" s="1">
        <v>165</v>
      </c>
      <c r="L15" s="26">
        <f>K15/60</f>
        <v>2.75</v>
      </c>
    </row>
    <row r="16" spans="2:20" x14ac:dyDescent="0.25">
      <c r="B16" s="44" t="s">
        <v>3</v>
      </c>
      <c r="C16" s="44"/>
      <c r="D16" s="23">
        <v>20</v>
      </c>
      <c r="E16" s="1">
        <f>910</f>
        <v>910</v>
      </c>
      <c r="F16" s="22">
        <f>E16/60</f>
        <v>15.166666666666666</v>
      </c>
      <c r="H16" s="45" t="s">
        <v>3</v>
      </c>
      <c r="I16" s="45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6" t="s">
        <v>5</v>
      </c>
      <c r="C18" s="46"/>
      <c r="D18" s="47">
        <f>D15*F15+D16*F16</f>
        <v>408.33333333333331</v>
      </c>
      <c r="E18" s="47"/>
      <c r="F18" s="47"/>
      <c r="H18" s="48" t="s">
        <v>5</v>
      </c>
      <c r="I18" s="48"/>
      <c r="J18" s="37">
        <f>J15*L15+J16*L16</f>
        <v>368.83333333333331</v>
      </c>
      <c r="K18" s="37"/>
      <c r="L18" s="37"/>
    </row>
    <row r="19" spans="2:12" x14ac:dyDescent="0.25">
      <c r="B19" s="2"/>
      <c r="C19" s="2"/>
    </row>
    <row r="20" spans="2:12" x14ac:dyDescent="0.25">
      <c r="B20" s="2"/>
      <c r="C20" s="2"/>
    </row>
    <row r="21" spans="2:12" x14ac:dyDescent="0.25">
      <c r="B21" s="2"/>
      <c r="C21" s="2"/>
    </row>
  </sheetData>
  <mergeCells count="24"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85" zoomScaleNormal="85" workbookViewId="0">
      <selection activeCell="S30" sqref="S3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2" t="s">
        <v>6</v>
      </c>
      <c r="C4" s="52"/>
      <c r="D4" s="52"/>
      <c r="E4" s="52"/>
      <c r="I4" s="53" t="s">
        <v>7</v>
      </c>
      <c r="J4" s="53"/>
      <c r="K4" s="53"/>
      <c r="L4" s="53"/>
      <c r="O4" s="7" t="s">
        <v>8</v>
      </c>
      <c r="P4" s="13">
        <v>0</v>
      </c>
      <c r="Q4" s="11">
        <v>38</v>
      </c>
      <c r="R4" s="11">
        <v>300</v>
      </c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/>
      <c r="T5" s="10"/>
    </row>
    <row r="6" spans="2:20" x14ac:dyDescent="0.25">
      <c r="B6" s="42" t="s">
        <v>0</v>
      </c>
      <c r="C6" s="42"/>
      <c r="D6" s="6" t="s">
        <v>1</v>
      </c>
      <c r="E6" s="6" t="s">
        <v>4</v>
      </c>
      <c r="I6" s="43" t="s">
        <v>0</v>
      </c>
      <c r="J6" s="43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6" t="s">
        <v>5</v>
      </c>
      <c r="C10" s="46"/>
      <c r="D10" s="51">
        <f>D7*E7 + D8*E8</f>
        <v>37.4</v>
      </c>
      <c r="E10" s="51"/>
      <c r="I10" s="48" t="s">
        <v>5</v>
      </c>
      <c r="J10" s="48"/>
      <c r="K10" s="49">
        <f>K7*L7+K8*L8</f>
        <v>71.400000000000006</v>
      </c>
      <c r="L10" s="48"/>
    </row>
    <row r="13" spans="2:20" x14ac:dyDescent="0.25">
      <c r="B13" s="52" t="s">
        <v>20</v>
      </c>
      <c r="C13" s="52"/>
      <c r="D13" s="52"/>
      <c r="E13" s="52"/>
      <c r="I13" s="53" t="s">
        <v>19</v>
      </c>
      <c r="J13" s="53"/>
      <c r="K13" s="53"/>
      <c r="L13" s="53"/>
    </row>
    <row r="15" spans="2:20" x14ac:dyDescent="0.25">
      <c r="B15" s="42" t="s">
        <v>0</v>
      </c>
      <c r="C15" s="42"/>
      <c r="D15" s="6" t="s">
        <v>1</v>
      </c>
      <c r="E15" s="6" t="s">
        <v>4</v>
      </c>
      <c r="I15" s="43" t="s">
        <v>0</v>
      </c>
      <c r="J15" s="43"/>
      <c r="K15" s="5" t="s">
        <v>1</v>
      </c>
      <c r="L15" s="5" t="s">
        <v>4</v>
      </c>
    </row>
    <row r="16" spans="2:20" x14ac:dyDescent="0.25">
      <c r="B16" s="50" t="s">
        <v>2</v>
      </c>
      <c r="C16" s="50"/>
      <c r="D16" s="4">
        <v>30</v>
      </c>
      <c r="E16" s="1">
        <v>2</v>
      </c>
      <c r="I16" s="50" t="s">
        <v>2</v>
      </c>
      <c r="J16" s="50"/>
      <c r="K16" s="4">
        <v>30</v>
      </c>
      <c r="L16" s="1">
        <v>4</v>
      </c>
    </row>
    <row r="17" spans="2:12" x14ac:dyDescent="0.25">
      <c r="B17" s="50" t="s">
        <v>3</v>
      </c>
      <c r="C17" s="50"/>
      <c r="D17" s="4">
        <v>20</v>
      </c>
      <c r="E17" s="1">
        <v>3</v>
      </c>
      <c r="I17" s="50" t="s">
        <v>3</v>
      </c>
      <c r="J17" s="50"/>
      <c r="K17" s="4">
        <v>20</v>
      </c>
      <c r="L17" s="1">
        <v>5</v>
      </c>
    </row>
    <row r="19" spans="2:12" x14ac:dyDescent="0.25">
      <c r="B19" s="46" t="s">
        <v>5</v>
      </c>
      <c r="C19" s="46"/>
      <c r="D19" s="51">
        <f>D16*E16 + D17*E17</f>
        <v>120</v>
      </c>
      <c r="E19" s="51"/>
      <c r="I19" s="48" t="s">
        <v>5</v>
      </c>
      <c r="J19" s="48"/>
      <c r="K19" s="49">
        <f>K16*L16+K17*L17</f>
        <v>220</v>
      </c>
      <c r="L19" s="48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Normal="100" workbookViewId="0">
      <selection activeCell="G16" sqref="G1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3" t="s">
        <v>6</v>
      </c>
      <c r="C4" s="64"/>
      <c r="D4" s="64"/>
      <c r="E4" s="64"/>
      <c r="F4" s="65"/>
      <c r="H4" s="56" t="s">
        <v>7</v>
      </c>
      <c r="I4" s="57"/>
      <c r="J4" s="57"/>
      <c r="K4" s="57"/>
      <c r="L4" s="58"/>
      <c r="O4" s="19" t="s">
        <v>8</v>
      </c>
      <c r="P4" s="13">
        <v>0</v>
      </c>
      <c r="Q4" s="35">
        <v>110</v>
      </c>
      <c r="R4" s="11">
        <f>E7+E8</f>
        <v>360</v>
      </c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36">
        <v>120</v>
      </c>
      <c r="R5" s="9">
        <f>K7+K8</f>
        <v>388</v>
      </c>
      <c r="S5" s="9"/>
      <c r="T5" s="10"/>
    </row>
    <row r="6" spans="2:20" x14ac:dyDescent="0.25">
      <c r="B6" s="62" t="s">
        <v>0</v>
      </c>
      <c r="C6" s="42"/>
      <c r="D6" s="6" t="s">
        <v>17</v>
      </c>
      <c r="E6" s="6" t="s">
        <v>15</v>
      </c>
      <c r="F6" s="30" t="s">
        <v>16</v>
      </c>
      <c r="H6" s="68" t="s">
        <v>0</v>
      </c>
      <c r="I6" s="43"/>
      <c r="J6" s="5" t="s">
        <v>17</v>
      </c>
      <c r="K6" s="5" t="s">
        <v>15</v>
      </c>
      <c r="L6" s="33" t="s">
        <v>16</v>
      </c>
    </row>
    <row r="7" spans="2:20" x14ac:dyDescent="0.25">
      <c r="B7" s="59" t="s">
        <v>2</v>
      </c>
      <c r="C7" s="44"/>
      <c r="D7" s="23">
        <v>30</v>
      </c>
      <c r="E7" s="1">
        <v>120</v>
      </c>
      <c r="F7" s="31">
        <f>E7/60</f>
        <v>2</v>
      </c>
      <c r="H7" s="69" t="s">
        <v>2</v>
      </c>
      <c r="I7" s="45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59" t="s">
        <v>3</v>
      </c>
      <c r="C8" s="44"/>
      <c r="D8" s="23">
        <v>20</v>
      </c>
      <c r="E8" s="1">
        <v>240</v>
      </c>
      <c r="F8" s="32">
        <f>E8/60</f>
        <v>4</v>
      </c>
      <c r="H8" s="69" t="s">
        <v>3</v>
      </c>
      <c r="I8" s="45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0" t="s">
        <v>5</v>
      </c>
      <c r="C10" s="61"/>
      <c r="D10" s="66">
        <f>D7*F7+D8*F8</f>
        <v>140</v>
      </c>
      <c r="E10" s="66"/>
      <c r="F10" s="67"/>
      <c r="H10" s="70" t="s">
        <v>5</v>
      </c>
      <c r="I10" s="71"/>
      <c r="J10" s="54">
        <f>J7*L7+J8*L8</f>
        <v>152.33333333333334</v>
      </c>
      <c r="K10" s="54"/>
      <c r="L10" s="5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2024-03-08T22:45:38Z</dcterms:modified>
</cp:coreProperties>
</file>