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2\Escritorio\Workspace-24\Projects\Acme-SF-D04-24.4.0\logs\"/>
    </mc:Choice>
  </mc:AlternateContent>
  <xr:revisionPtr revIDLastSave="0" documentId="8_{A979889F-C97D-438F-94AB-79C774CE9A50}" xr6:coauthVersionLast="47" xr6:coauthVersionMax="47" xr10:uidLastSave="{00000000-0000-0000-0000-000000000000}"/>
  <bookViews>
    <workbookView xWindow="-110" yWindow="-110" windowWidth="19420" windowHeight="11020" xr2:uid="{3D25DF6F-15C5-4C33-AE70-667F8DAA1037}"/>
  </bookViews>
  <sheets>
    <sheet name="Comparison-myPc-vs-pc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1" i="1" l="1"/>
  <c r="I426" i="1"/>
  <c r="I394" i="1"/>
  <c r="I386" i="1"/>
  <c r="I372" i="1"/>
  <c r="I358" i="1"/>
  <c r="I337" i="1"/>
  <c r="I316" i="1"/>
  <c r="I289" i="1"/>
  <c r="I264" i="1"/>
  <c r="I255" i="1"/>
  <c r="I238" i="1"/>
  <c r="I234" i="1"/>
  <c r="I225" i="1"/>
  <c r="I219" i="1"/>
  <c r="I210" i="1"/>
  <c r="I141" i="1"/>
  <c r="I136" i="1"/>
  <c r="I129" i="1"/>
  <c r="I126" i="1"/>
  <c r="I61" i="1"/>
  <c r="P3" i="1"/>
  <c r="P4" i="1" s="1"/>
  <c r="O3" i="1"/>
  <c r="O4" i="1" s="1"/>
  <c r="H480" i="1" l="1"/>
  <c r="H466" i="1"/>
  <c r="H421" i="1"/>
  <c r="H389" i="1"/>
  <c r="H381" i="1"/>
  <c r="H367" i="1"/>
  <c r="H353" i="1"/>
  <c r="H332" i="1"/>
  <c r="H315" i="1"/>
  <c r="H288" i="1"/>
  <c r="H264" i="1"/>
  <c r="H255" i="1"/>
  <c r="H238" i="1"/>
  <c r="H234" i="1"/>
  <c r="H225" i="1"/>
  <c r="H219" i="1"/>
  <c r="H210" i="1"/>
  <c r="H141" i="1"/>
  <c r="H136" i="1"/>
  <c r="H129" i="1"/>
  <c r="H126" i="1"/>
  <c r="H61" i="1"/>
  <c r="H481" i="1" s="1"/>
  <c r="F3" i="1"/>
  <c r="F4" i="1" s="1"/>
  <c r="E3" i="1"/>
  <c r="E4" i="1" s="1"/>
</calcChain>
</file>

<file path=xl/sharedStrings.xml><?xml version="1.0" encoding="utf-8"?>
<sst xmlns="http://schemas.openxmlformats.org/spreadsheetml/2006/main" count="36" uniqueCount="20">
  <si>
    <t>Media</t>
  </si>
  <si>
    <t>Interval(ms)</t>
  </si>
  <si>
    <t>Error típico</t>
  </si>
  <si>
    <t>Interval(s)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</si>
  <si>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</si>
  <si>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</si>
  <si>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</si>
  <si>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</si>
  <si>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</si>
  <si>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</si>
  <si>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</si>
  <si>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</si>
  <si>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</si>
  <si>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</si>
  <si>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</si>
  <si>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</si>
  <si>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STATISTICS PC2</t>
  </si>
  <si>
    <t>time-pc2</t>
  </si>
  <si>
    <t>STATISTICS-MYPC</t>
  </si>
  <si>
    <t>time-myPc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</si>
</sst>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3" xfId="0" applyFont="1" applyFill="1" applyBorder="1"/>
    <xf numFmtId="0" fontId="0" fillId="0" borderId="3" xfId="0" applyBorder="1"/>
    <xf numFmtId="0" fontId="0" fillId="3" borderId="3" xfId="0" applyFill="1" applyBorder="1"/>
    <xf numFmtId="0" fontId="0" fillId="4" borderId="0" xfId="0" applyNumberFormat="1" applyFont="1" applyFill="1"/>
    <xf numFmtId="0" fontId="0" fillId="5" borderId="0" xfId="0" applyNumberFormat="1" applyFont="1" applyFill="1"/>
    <xf numFmtId="0" fontId="2" fillId="6" borderId="1" xfId="0" applyFont="1" applyFill="1" applyBorder="1" applyAlignment="1">
      <alignment horizontal="centerContinuous"/>
    </xf>
    <xf numFmtId="0" fontId="0" fillId="6" borderId="0" xfId="0" applyFill="1"/>
    <xf numFmtId="0" fontId="0" fillId="6" borderId="2" xfId="0" applyFill="1" applyBorder="1"/>
    <xf numFmtId="0" fontId="2" fillId="7" borderId="1" xfId="0" applyFont="1" applyFill="1" applyBorder="1" applyAlignment="1">
      <alignment horizontal="centerContinuous"/>
    </xf>
    <xf numFmtId="0" fontId="0" fillId="7" borderId="0" xfId="0" applyFill="1"/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3080-2930-42F3-83F5-EFE3548BAD69}">
  <dimension ref="A1:P481"/>
  <sheetViews>
    <sheetView tabSelected="1" topLeftCell="B1" zoomScale="85" zoomScaleNormal="85" workbookViewId="0">
      <selection activeCell="E19" sqref="E19"/>
    </sheetView>
  </sheetViews>
  <sheetFormatPr baseColWidth="10" defaultRowHeight="14.5" x14ac:dyDescent="0.35"/>
  <cols>
    <col min="1" max="1" width="29.26953125" customWidth="1"/>
    <col min="2" max="2" width="16.90625" customWidth="1"/>
    <col min="5" max="5" width="12.26953125" customWidth="1"/>
    <col min="6" max="6" width="14.36328125" customWidth="1"/>
    <col min="9" max="9" width="10.90625" style="5"/>
    <col min="11" max="11" width="31.90625" customWidth="1"/>
  </cols>
  <sheetData>
    <row r="1" spans="1:16" x14ac:dyDescent="0.35">
      <c r="A1" s="9" t="s">
        <v>16</v>
      </c>
      <c r="B1" s="9"/>
      <c r="C1" s="10"/>
      <c r="D1" s="10"/>
      <c r="E1" s="10"/>
      <c r="F1" s="10"/>
      <c r="H1" s="1" t="s">
        <v>17</v>
      </c>
      <c r="I1" s="4" t="s">
        <v>19</v>
      </c>
      <c r="K1" s="6" t="s">
        <v>18</v>
      </c>
      <c r="L1" s="6"/>
      <c r="M1" s="7"/>
      <c r="N1" s="7"/>
      <c r="O1" s="7"/>
      <c r="P1" s="7"/>
    </row>
    <row r="2" spans="1:16" x14ac:dyDescent="0.35">
      <c r="A2" s="10"/>
      <c r="B2" s="10"/>
      <c r="C2" s="10"/>
      <c r="D2" s="10"/>
      <c r="E2" s="10"/>
      <c r="F2" s="10"/>
      <c r="H2" s="2">
        <v>4.3535000000000004</v>
      </c>
      <c r="I2" s="5">
        <v>7.5932000000000004</v>
      </c>
      <c r="K2" s="7"/>
      <c r="L2" s="7"/>
      <c r="M2" s="7"/>
      <c r="N2" s="7"/>
      <c r="O2" s="7"/>
      <c r="P2" s="7"/>
    </row>
    <row r="3" spans="1:16" x14ac:dyDescent="0.35">
      <c r="A3" s="10" t="s">
        <v>0</v>
      </c>
      <c r="B3" s="10">
        <v>7.0328460647352733</v>
      </c>
      <c r="C3" s="10"/>
      <c r="D3" s="10" t="s">
        <v>1</v>
      </c>
      <c r="E3" s="10">
        <f>B3-B16</f>
        <v>6.2051951659554687</v>
      </c>
      <c r="F3" s="10">
        <f>B3+B16</f>
        <v>7.8604969635150779</v>
      </c>
      <c r="H3" s="2">
        <v>3.052101</v>
      </c>
      <c r="I3" s="5">
        <v>5.1372</v>
      </c>
      <c r="K3" s="7" t="s">
        <v>0</v>
      </c>
      <c r="L3" s="7">
        <v>15.056728317650851</v>
      </c>
      <c r="M3" s="7"/>
      <c r="N3" s="7" t="s">
        <v>1</v>
      </c>
      <c r="O3" s="7">
        <f>L3 +L16</f>
        <v>17.297923459218772</v>
      </c>
      <c r="P3" s="7">
        <f>L3-L16</f>
        <v>12.815533176082932</v>
      </c>
    </row>
    <row r="4" spans="1:16" x14ac:dyDescent="0.35">
      <c r="A4" s="10" t="s">
        <v>2</v>
      </c>
      <c r="B4" s="10">
        <v>0.42120940362889936</v>
      </c>
      <c r="C4" s="10"/>
      <c r="D4" s="10" t="s">
        <v>3</v>
      </c>
      <c r="E4" s="10">
        <f>E3/1000</f>
        <v>6.2051951659554691E-3</v>
      </c>
      <c r="F4" s="10">
        <f>F3/1000</f>
        <v>7.8604969635150783E-3</v>
      </c>
      <c r="H4" s="3">
        <v>3.8435000000000001</v>
      </c>
      <c r="I4" s="5">
        <v>4.8268000000000004</v>
      </c>
      <c r="K4" s="7" t="s">
        <v>2</v>
      </c>
      <c r="L4" s="7">
        <v>1.1406225451498448</v>
      </c>
      <c r="M4" s="7"/>
      <c r="N4" s="7" t="s">
        <v>3</v>
      </c>
      <c r="O4" s="7">
        <f>O3/1000</f>
        <v>1.7297923459218774E-2</v>
      </c>
      <c r="P4" s="7">
        <f>P3/1000</f>
        <v>1.2815533176082932E-2</v>
      </c>
    </row>
    <row r="5" spans="1:16" x14ac:dyDescent="0.35">
      <c r="A5" s="10" t="s">
        <v>4</v>
      </c>
      <c r="B5" s="10">
        <v>5.6774009999999997</v>
      </c>
      <c r="C5" s="10"/>
      <c r="D5" s="10"/>
      <c r="E5" s="10"/>
      <c r="F5" s="10"/>
      <c r="H5" s="2">
        <v>3.2322009999999999</v>
      </c>
      <c r="I5" s="5">
        <v>5.7233000000000001</v>
      </c>
      <c r="K5" s="7" t="s">
        <v>4</v>
      </c>
      <c r="L5" s="7">
        <v>9.5503499999999999</v>
      </c>
      <c r="M5" s="7"/>
      <c r="N5" s="7"/>
      <c r="O5" s="7"/>
      <c r="P5" s="7"/>
    </row>
    <row r="6" spans="1:16" x14ac:dyDescent="0.35">
      <c r="A6" s="10" t="s">
        <v>5</v>
      </c>
      <c r="B6" s="10">
        <v>5.6025</v>
      </c>
      <c r="C6" s="10"/>
      <c r="D6" s="10"/>
      <c r="E6" s="10"/>
      <c r="F6" s="10"/>
      <c r="H6" s="3">
        <v>2.650201</v>
      </c>
      <c r="I6" s="5">
        <v>4.5814000000000004</v>
      </c>
      <c r="K6" s="7" t="s">
        <v>5</v>
      </c>
      <c r="L6" s="7">
        <v>3.7191999999999998</v>
      </c>
      <c r="M6" s="7"/>
      <c r="N6" s="7"/>
      <c r="O6" s="7"/>
      <c r="P6" s="7"/>
    </row>
    <row r="7" spans="1:16" x14ac:dyDescent="0.35">
      <c r="A7" s="10" t="s">
        <v>6</v>
      </c>
      <c r="B7" s="10">
        <v>9.2186179146818343</v>
      </c>
      <c r="C7" s="10"/>
      <c r="D7" s="10"/>
      <c r="E7" s="10"/>
      <c r="F7" s="10"/>
      <c r="H7" s="2">
        <v>4.6673999999999998</v>
      </c>
      <c r="I7" s="5">
        <v>5.0114000000000001</v>
      </c>
      <c r="K7" s="7" t="s">
        <v>6</v>
      </c>
      <c r="L7" s="7">
        <v>25.093695993296588</v>
      </c>
      <c r="M7" s="7"/>
      <c r="N7" s="7"/>
      <c r="O7" s="7"/>
      <c r="P7" s="7"/>
    </row>
    <row r="8" spans="1:16" x14ac:dyDescent="0.35">
      <c r="A8" s="10" t="s">
        <v>7</v>
      </c>
      <c r="B8" s="10">
        <v>84.982916256892864</v>
      </c>
      <c r="C8" s="10"/>
      <c r="D8" s="10"/>
      <c r="E8" s="10"/>
      <c r="F8" s="10"/>
      <c r="H8" s="2">
        <v>2.9708999999999999</v>
      </c>
      <c r="I8" s="5">
        <v>4.2207999999999997</v>
      </c>
      <c r="K8" s="7" t="s">
        <v>7</v>
      </c>
      <c r="L8" s="7">
        <v>629.69357860398918</v>
      </c>
      <c r="M8" s="7"/>
      <c r="N8" s="7"/>
      <c r="O8" s="7"/>
      <c r="P8" s="7"/>
    </row>
    <row r="9" spans="1:16" x14ac:dyDescent="0.35">
      <c r="A9" s="10" t="s">
        <v>8</v>
      </c>
      <c r="B9" s="10">
        <v>150.91595976241453</v>
      </c>
      <c r="C9" s="10"/>
      <c r="D9" s="10"/>
      <c r="E9" s="10"/>
      <c r="F9" s="10"/>
      <c r="H9" s="3">
        <v>3.2418999999999998</v>
      </c>
      <c r="I9" s="5">
        <v>5.1147999999999998</v>
      </c>
      <c r="K9" s="7" t="s">
        <v>8</v>
      </c>
      <c r="L9" s="7">
        <v>60.799069455267208</v>
      </c>
      <c r="M9" s="7"/>
      <c r="N9" s="7"/>
      <c r="O9" s="7"/>
      <c r="P9" s="7"/>
    </row>
    <row r="10" spans="1:16" x14ac:dyDescent="0.35">
      <c r="A10" s="10" t="s">
        <v>9</v>
      </c>
      <c r="B10" s="10">
        <v>10.230750589500264</v>
      </c>
      <c r="C10" s="10"/>
      <c r="D10" s="10"/>
      <c r="E10" s="10"/>
      <c r="F10" s="10"/>
      <c r="H10" s="3">
        <v>3.323801</v>
      </c>
      <c r="I10" s="5">
        <v>6.1337999999999999</v>
      </c>
      <c r="K10" s="7" t="s">
        <v>9</v>
      </c>
      <c r="L10" s="7">
        <v>6.8154795948498288</v>
      </c>
      <c r="M10" s="7"/>
      <c r="N10" s="7"/>
      <c r="O10" s="7"/>
      <c r="P10" s="7"/>
    </row>
    <row r="11" spans="1:16" x14ac:dyDescent="0.35">
      <c r="A11" s="10" t="s">
        <v>10</v>
      </c>
      <c r="B11" s="10">
        <v>155.12269900000001</v>
      </c>
      <c r="C11" s="10"/>
      <c r="D11" s="10"/>
      <c r="E11" s="10"/>
      <c r="F11" s="10"/>
      <c r="H11" s="2">
        <v>18.823899000000001</v>
      </c>
      <c r="I11" s="5">
        <v>6.5743999999999998</v>
      </c>
      <c r="K11" s="7" t="s">
        <v>10</v>
      </c>
      <c r="L11" s="7">
        <v>291.96640000000002</v>
      </c>
      <c r="M11" s="7"/>
      <c r="N11" s="7"/>
      <c r="O11" s="7"/>
      <c r="P11" s="7"/>
    </row>
    <row r="12" spans="1:16" x14ac:dyDescent="0.35">
      <c r="A12" s="10" t="s">
        <v>11</v>
      </c>
      <c r="B12" s="10">
        <v>1.6882999999999999</v>
      </c>
      <c r="C12" s="10"/>
      <c r="D12" s="10"/>
      <c r="E12" s="10"/>
      <c r="F12" s="10"/>
      <c r="H12" s="2">
        <v>3.345701</v>
      </c>
      <c r="I12" s="5">
        <v>4.2614999999999998</v>
      </c>
      <c r="K12" s="7" t="s">
        <v>11</v>
      </c>
      <c r="L12" s="7">
        <v>2.6699000000000002</v>
      </c>
      <c r="M12" s="7"/>
      <c r="N12" s="7"/>
      <c r="O12" s="7"/>
      <c r="P12" s="7"/>
    </row>
    <row r="13" spans="1:16" x14ac:dyDescent="0.35">
      <c r="A13" s="10" t="s">
        <v>12</v>
      </c>
      <c r="B13" s="10">
        <v>156.81099900000001</v>
      </c>
      <c r="C13" s="10"/>
      <c r="D13" s="10"/>
      <c r="E13" s="10"/>
      <c r="F13" s="10"/>
      <c r="H13" s="3">
        <v>2.3351999999999999</v>
      </c>
      <c r="I13" s="5">
        <v>3.9967999999999999</v>
      </c>
      <c r="K13" s="7" t="s">
        <v>12</v>
      </c>
      <c r="L13" s="7">
        <v>294.63630000000001</v>
      </c>
      <c r="M13" s="7"/>
      <c r="N13" s="7"/>
      <c r="O13" s="7"/>
      <c r="P13" s="7"/>
    </row>
    <row r="14" spans="1:16" x14ac:dyDescent="0.35">
      <c r="A14" s="10" t="s">
        <v>13</v>
      </c>
      <c r="B14" s="10">
        <v>3368.7332650081958</v>
      </c>
      <c r="C14" s="10"/>
      <c r="D14" s="10"/>
      <c r="E14" s="10"/>
      <c r="F14" s="10"/>
      <c r="H14" s="2">
        <v>3.1074999999999999</v>
      </c>
      <c r="I14" s="5">
        <v>4.1643999999999997</v>
      </c>
      <c r="K14" s="7" t="s">
        <v>13</v>
      </c>
      <c r="L14" s="7">
        <v>7287.4565057430118</v>
      </c>
      <c r="M14" s="7"/>
      <c r="N14" s="7"/>
      <c r="O14" s="7"/>
      <c r="P14" s="7"/>
    </row>
    <row r="15" spans="1:16" x14ac:dyDescent="0.35">
      <c r="A15" s="10" t="s">
        <v>14</v>
      </c>
      <c r="B15" s="10">
        <v>479</v>
      </c>
      <c r="C15" s="10"/>
      <c r="D15" s="10"/>
      <c r="E15" s="10"/>
      <c r="F15" s="10"/>
      <c r="H15" s="3">
        <v>3.4948000000000001</v>
      </c>
      <c r="I15" s="5">
        <v>7.0456000000000003</v>
      </c>
      <c r="K15" s="7" t="s">
        <v>14</v>
      </c>
      <c r="L15" s="7">
        <v>484</v>
      </c>
      <c r="M15" s="7"/>
      <c r="N15" s="7"/>
      <c r="O15" s="7"/>
      <c r="P15" s="7"/>
    </row>
    <row r="16" spans="1:16" ht="15" thickBot="1" x14ac:dyDescent="0.4">
      <c r="A16" s="11" t="s">
        <v>15</v>
      </c>
      <c r="B16" s="11">
        <v>0.82765089877980447</v>
      </c>
      <c r="C16" s="10"/>
      <c r="D16" s="10"/>
      <c r="E16" s="10"/>
      <c r="F16" s="10"/>
      <c r="H16" s="3">
        <v>3.068899</v>
      </c>
      <c r="I16" s="5">
        <v>3.9241000000000001</v>
      </c>
      <c r="K16" s="8" t="s">
        <v>15</v>
      </c>
      <c r="L16" s="8">
        <v>2.2411951415679199</v>
      </c>
      <c r="M16" s="7"/>
      <c r="N16" s="7"/>
      <c r="O16" s="7"/>
      <c r="P16" s="7"/>
    </row>
    <row r="17" spans="8:9" x14ac:dyDescent="0.35">
      <c r="H17" s="3">
        <v>2.648199</v>
      </c>
      <c r="I17" s="5">
        <v>4.8838999999999997</v>
      </c>
    </row>
    <row r="18" spans="8:9" x14ac:dyDescent="0.35">
      <c r="H18" s="2">
        <v>2.9003999999999999</v>
      </c>
      <c r="I18" s="5">
        <v>3.8209</v>
      </c>
    </row>
    <row r="19" spans="8:9" x14ac:dyDescent="0.35">
      <c r="H19" s="2">
        <v>2.2515000000000001</v>
      </c>
      <c r="I19" s="5">
        <v>3.6979000000000002</v>
      </c>
    </row>
    <row r="20" spans="8:9" x14ac:dyDescent="0.35">
      <c r="H20" s="2">
        <v>3.2139000000000002</v>
      </c>
      <c r="I20" s="5">
        <v>4.9672000000000001</v>
      </c>
    </row>
    <row r="21" spans="8:9" x14ac:dyDescent="0.35">
      <c r="H21" s="2">
        <v>2.1428989999999999</v>
      </c>
      <c r="I21" s="5">
        <v>4.2454999999999998</v>
      </c>
    </row>
    <row r="22" spans="8:9" x14ac:dyDescent="0.35">
      <c r="H22" s="2">
        <v>3.126001</v>
      </c>
      <c r="I22" s="5">
        <v>5.2182000000000004</v>
      </c>
    </row>
    <row r="23" spans="8:9" x14ac:dyDescent="0.35">
      <c r="H23" s="2">
        <v>2.1234999999999999</v>
      </c>
      <c r="I23" s="5">
        <v>3.5200999999999998</v>
      </c>
    </row>
    <row r="24" spans="8:9" x14ac:dyDescent="0.35">
      <c r="H24" s="2">
        <v>2.5131999999999999</v>
      </c>
      <c r="I24" s="5">
        <v>4.0199999999999996</v>
      </c>
    </row>
    <row r="25" spans="8:9" x14ac:dyDescent="0.35">
      <c r="H25" s="2">
        <v>3.066201</v>
      </c>
      <c r="I25" s="5">
        <v>4.1260000000000003</v>
      </c>
    </row>
    <row r="26" spans="8:9" x14ac:dyDescent="0.35">
      <c r="H26" s="2">
        <v>2.0196000000000001</v>
      </c>
      <c r="I26" s="5">
        <v>3.3109000000000002</v>
      </c>
    </row>
    <row r="27" spans="8:9" x14ac:dyDescent="0.35">
      <c r="H27" s="3">
        <v>2.8927990000000001</v>
      </c>
      <c r="I27" s="5">
        <v>4.9676999999999998</v>
      </c>
    </row>
    <row r="28" spans="8:9" x14ac:dyDescent="0.35">
      <c r="H28" s="2">
        <v>2.9872999999999998</v>
      </c>
      <c r="I28" s="5">
        <v>4.9459999999999997</v>
      </c>
    </row>
    <row r="29" spans="8:9" x14ac:dyDescent="0.35">
      <c r="H29" s="3">
        <v>2.902901</v>
      </c>
      <c r="I29" s="5">
        <v>5.7466999999999997</v>
      </c>
    </row>
    <row r="30" spans="8:9" x14ac:dyDescent="0.35">
      <c r="H30" s="3">
        <v>2.0059999999999998</v>
      </c>
      <c r="I30" s="5">
        <v>3.3527</v>
      </c>
    </row>
    <row r="31" spans="8:9" x14ac:dyDescent="0.35">
      <c r="H31" s="3">
        <v>1.9721</v>
      </c>
      <c r="I31" s="5">
        <v>3.8169</v>
      </c>
    </row>
    <row r="32" spans="8:9" x14ac:dyDescent="0.35">
      <c r="H32" s="3">
        <v>2.8001990000000001</v>
      </c>
      <c r="I32" s="5">
        <v>4.5937000000000001</v>
      </c>
    </row>
    <row r="33" spans="8:9" x14ac:dyDescent="0.35">
      <c r="H33" s="3">
        <v>2.0640999999999998</v>
      </c>
      <c r="I33" s="5">
        <v>3.9285999999999999</v>
      </c>
    </row>
    <row r="34" spans="8:9" x14ac:dyDescent="0.35">
      <c r="H34" s="2">
        <v>1.9117999999999999</v>
      </c>
      <c r="I34" s="5">
        <v>4.3826999999999998</v>
      </c>
    </row>
    <row r="35" spans="8:9" x14ac:dyDescent="0.35">
      <c r="H35" s="2">
        <v>2.0227010000000001</v>
      </c>
      <c r="I35" s="5">
        <v>3.0327999999999999</v>
      </c>
    </row>
    <row r="36" spans="8:9" x14ac:dyDescent="0.35">
      <c r="H36" s="3">
        <v>2.2016</v>
      </c>
      <c r="I36" s="5">
        <v>4.702</v>
      </c>
    </row>
    <row r="37" spans="8:9" x14ac:dyDescent="0.35">
      <c r="H37" s="3">
        <v>2.1063000000000001</v>
      </c>
      <c r="I37" s="5">
        <v>3.0392000000000001</v>
      </c>
    </row>
    <row r="38" spans="8:9" x14ac:dyDescent="0.35">
      <c r="H38" s="2">
        <v>2.1100989999999999</v>
      </c>
      <c r="I38" s="5">
        <v>6.1249000000000002</v>
      </c>
    </row>
    <row r="39" spans="8:9" x14ac:dyDescent="0.35">
      <c r="H39" s="2">
        <v>1.940801</v>
      </c>
      <c r="I39" s="5">
        <v>3.3149999999999999</v>
      </c>
    </row>
    <row r="40" spans="8:9" x14ac:dyDescent="0.35">
      <c r="H40" s="2">
        <v>1.8928</v>
      </c>
      <c r="I40" s="5">
        <v>3.2797999999999998</v>
      </c>
    </row>
    <row r="41" spans="8:9" x14ac:dyDescent="0.35">
      <c r="H41" s="3">
        <v>1.9631000000000001</v>
      </c>
      <c r="I41" s="5">
        <v>5.5018000000000002</v>
      </c>
    </row>
    <row r="42" spans="8:9" x14ac:dyDescent="0.35">
      <c r="H42" s="3">
        <v>1.8324</v>
      </c>
      <c r="I42" s="5">
        <v>3.4205999999999999</v>
      </c>
    </row>
    <row r="43" spans="8:9" x14ac:dyDescent="0.35">
      <c r="H43" s="2">
        <v>1.7997000000000001</v>
      </c>
      <c r="I43" s="5">
        <v>4.9367999999999999</v>
      </c>
    </row>
    <row r="44" spans="8:9" x14ac:dyDescent="0.35">
      <c r="H44" s="2">
        <v>1.9402999999999999</v>
      </c>
      <c r="I44" s="5">
        <v>3.7254</v>
      </c>
    </row>
    <row r="45" spans="8:9" x14ac:dyDescent="0.35">
      <c r="H45" s="3">
        <v>1.9423999999999999</v>
      </c>
      <c r="I45" s="5">
        <v>5.3998999999999997</v>
      </c>
    </row>
    <row r="46" spans="8:9" x14ac:dyDescent="0.35">
      <c r="H46" s="3">
        <v>1.7912999999999999</v>
      </c>
      <c r="I46" s="5">
        <v>3.1957</v>
      </c>
    </row>
    <row r="47" spans="8:9" x14ac:dyDescent="0.35">
      <c r="H47" s="3">
        <v>2.2335989999999999</v>
      </c>
      <c r="I47" s="5">
        <v>5.5442</v>
      </c>
    </row>
    <row r="48" spans="8:9" x14ac:dyDescent="0.35">
      <c r="H48" s="3">
        <v>1.9147000000000001</v>
      </c>
      <c r="I48" s="5">
        <v>3.2942999999999998</v>
      </c>
    </row>
    <row r="49" spans="8:9" x14ac:dyDescent="0.35">
      <c r="H49" s="3">
        <v>1.9209989999999999</v>
      </c>
      <c r="I49" s="5">
        <v>4.7699999999999996</v>
      </c>
    </row>
    <row r="50" spans="8:9" x14ac:dyDescent="0.35">
      <c r="H50" s="3">
        <v>2.3641990000000002</v>
      </c>
      <c r="I50" s="5">
        <v>3.1042999999999998</v>
      </c>
    </row>
    <row r="51" spans="8:9" x14ac:dyDescent="0.35">
      <c r="H51" s="3">
        <v>1.765299</v>
      </c>
      <c r="I51" s="5">
        <v>5.2237</v>
      </c>
    </row>
    <row r="52" spans="8:9" x14ac:dyDescent="0.35">
      <c r="H52" s="3">
        <v>1.925</v>
      </c>
      <c r="I52" s="5">
        <v>2.8450000000000002</v>
      </c>
    </row>
    <row r="53" spans="8:9" x14ac:dyDescent="0.35">
      <c r="H53" s="2">
        <v>2.0085999999999999</v>
      </c>
      <c r="I53" s="5">
        <v>4.8764000000000003</v>
      </c>
    </row>
    <row r="54" spans="8:9" x14ac:dyDescent="0.35">
      <c r="H54" s="2">
        <v>2.0589010000000001</v>
      </c>
      <c r="I54" s="5">
        <v>3.2427000000000001</v>
      </c>
    </row>
    <row r="55" spans="8:9" x14ac:dyDescent="0.35">
      <c r="H55" s="2">
        <v>2.180701</v>
      </c>
      <c r="I55" s="5">
        <v>4.9401000000000002</v>
      </c>
    </row>
    <row r="56" spans="8:9" x14ac:dyDescent="0.35">
      <c r="H56" s="2">
        <v>1.8515999999999999</v>
      </c>
      <c r="I56" s="5">
        <v>2.782</v>
      </c>
    </row>
    <row r="57" spans="8:9" x14ac:dyDescent="0.35">
      <c r="H57" s="3">
        <v>1.6882999999999999</v>
      </c>
      <c r="I57" s="5">
        <v>3.8005</v>
      </c>
    </row>
    <row r="58" spans="8:9" x14ac:dyDescent="0.35">
      <c r="H58" s="3">
        <v>2.1541999999999999</v>
      </c>
      <c r="I58" s="5">
        <v>3.4222999999999999</v>
      </c>
    </row>
    <row r="59" spans="8:9" x14ac:dyDescent="0.35">
      <c r="H59" s="2">
        <v>1.794</v>
      </c>
      <c r="I59" s="5">
        <v>2.8250000000000002</v>
      </c>
    </row>
    <row r="60" spans="8:9" x14ac:dyDescent="0.35">
      <c r="H60" s="2">
        <v>2.0383</v>
      </c>
      <c r="I60" s="5">
        <v>3.6082000000000001</v>
      </c>
    </row>
    <row r="61" spans="8:9" x14ac:dyDescent="0.35">
      <c r="H61" s="2">
        <f>SUBTOTAL(1,H2:H60)</f>
        <v>2.7541695084745768</v>
      </c>
      <c r="I61" s="5">
        <f>SUBTOTAL(1,I2:I60)</f>
        <v>4.4035203389830517</v>
      </c>
    </row>
    <row r="62" spans="8:9" x14ac:dyDescent="0.35">
      <c r="H62" s="2">
        <v>6.1961000000000004</v>
      </c>
      <c r="I62" s="5">
        <v>10.5724</v>
      </c>
    </row>
    <row r="63" spans="8:9" x14ac:dyDescent="0.35">
      <c r="H63" s="3">
        <v>9.8664009999999998</v>
      </c>
      <c r="I63" s="5">
        <v>16.6661</v>
      </c>
    </row>
    <row r="64" spans="8:9" x14ac:dyDescent="0.35">
      <c r="H64" s="3">
        <v>3.0709</v>
      </c>
      <c r="I64" s="5">
        <v>9.6987000000000005</v>
      </c>
    </row>
    <row r="65" spans="8:9" x14ac:dyDescent="0.35">
      <c r="H65" s="2">
        <v>3.3717000000000001</v>
      </c>
      <c r="I65" s="5">
        <v>5.4810999999999996</v>
      </c>
    </row>
    <row r="66" spans="8:9" x14ac:dyDescent="0.35">
      <c r="H66" s="3">
        <v>7.1677989999999996</v>
      </c>
      <c r="I66" s="5">
        <v>9.9032</v>
      </c>
    </row>
    <row r="67" spans="8:9" x14ac:dyDescent="0.35">
      <c r="H67" s="3">
        <v>2.9054000000000002</v>
      </c>
      <c r="I67" s="5">
        <v>5.0354999999999999</v>
      </c>
    </row>
    <row r="68" spans="8:9" x14ac:dyDescent="0.35">
      <c r="H68" s="2">
        <v>5.3541990000000004</v>
      </c>
      <c r="I68" s="5">
        <v>9.1239000000000008</v>
      </c>
    </row>
    <row r="69" spans="8:9" x14ac:dyDescent="0.35">
      <c r="H69" s="2">
        <v>2.7193999999999998</v>
      </c>
      <c r="I69" s="5">
        <v>6.7919999999999998</v>
      </c>
    </row>
    <row r="70" spans="8:9" x14ac:dyDescent="0.35">
      <c r="H70" s="3">
        <v>5.5564999999999998</v>
      </c>
      <c r="I70" s="5">
        <v>8.1752000000000002</v>
      </c>
    </row>
    <row r="71" spans="8:9" x14ac:dyDescent="0.35">
      <c r="H71" s="3">
        <v>2.7619989999999999</v>
      </c>
      <c r="I71" s="5">
        <v>4.4778000000000002</v>
      </c>
    </row>
    <row r="72" spans="8:9" x14ac:dyDescent="0.35">
      <c r="H72" s="2">
        <v>5.2589009999999998</v>
      </c>
      <c r="I72" s="5">
        <v>8.3183000000000007</v>
      </c>
    </row>
    <row r="73" spans="8:9" x14ac:dyDescent="0.35">
      <c r="H73" s="3">
        <v>2.5243000000000002</v>
      </c>
      <c r="I73" s="5">
        <v>4.2096999999999998</v>
      </c>
    </row>
    <row r="74" spans="8:9" x14ac:dyDescent="0.35">
      <c r="H74" s="2">
        <v>2.2484000000000002</v>
      </c>
      <c r="I74" s="5">
        <v>4.1224999999999996</v>
      </c>
    </row>
    <row r="75" spans="8:9" x14ac:dyDescent="0.35">
      <c r="H75" s="3">
        <v>7.3817000000000004</v>
      </c>
      <c r="I75" s="5">
        <v>11.433299999999999</v>
      </c>
    </row>
    <row r="76" spans="8:9" x14ac:dyDescent="0.35">
      <c r="H76" s="3">
        <v>2.5345</v>
      </c>
      <c r="I76" s="5">
        <v>4.0648</v>
      </c>
    </row>
    <row r="77" spans="8:9" x14ac:dyDescent="0.35">
      <c r="H77" s="2">
        <v>4.9908999999999999</v>
      </c>
      <c r="I77" s="5">
        <v>8.4674999999999994</v>
      </c>
    </row>
    <row r="78" spans="8:9" x14ac:dyDescent="0.35">
      <c r="H78" s="2">
        <v>2.8688989999999999</v>
      </c>
      <c r="I78" s="5">
        <v>4.4227999999999996</v>
      </c>
    </row>
    <row r="79" spans="8:9" x14ac:dyDescent="0.35">
      <c r="H79" s="3">
        <v>5.0278999999999998</v>
      </c>
      <c r="I79" s="5">
        <v>8.3553999999999995</v>
      </c>
    </row>
    <row r="80" spans="8:9" x14ac:dyDescent="0.35">
      <c r="H80" s="3">
        <v>2.7286000000000001</v>
      </c>
      <c r="I80" s="5">
        <v>4.9692999999999996</v>
      </c>
    </row>
    <row r="81" spans="8:9" x14ac:dyDescent="0.35">
      <c r="H81" s="2">
        <v>4.8434010000000001</v>
      </c>
      <c r="I81" s="5">
        <v>8.3338000000000001</v>
      </c>
    </row>
    <row r="82" spans="8:9" x14ac:dyDescent="0.35">
      <c r="H82" s="3">
        <v>2.3290999999999999</v>
      </c>
      <c r="I82" s="5">
        <v>3.9455</v>
      </c>
    </row>
    <row r="83" spans="8:9" x14ac:dyDescent="0.35">
      <c r="H83" s="2">
        <v>7.640701</v>
      </c>
      <c r="I83" s="5">
        <v>10.3482</v>
      </c>
    </row>
    <row r="84" spans="8:9" x14ac:dyDescent="0.35">
      <c r="H84" s="2">
        <v>2.3636010000000001</v>
      </c>
      <c r="I84" s="5">
        <v>4.1965000000000003</v>
      </c>
    </row>
    <row r="85" spans="8:9" x14ac:dyDescent="0.35">
      <c r="H85" s="3">
        <v>4.5518999999999998</v>
      </c>
      <c r="I85" s="5">
        <v>8.1721000000000004</v>
      </c>
    </row>
    <row r="86" spans="8:9" x14ac:dyDescent="0.35">
      <c r="H86" s="2">
        <v>2.2563</v>
      </c>
      <c r="I86" s="5">
        <v>3.4725000000000001</v>
      </c>
    </row>
    <row r="87" spans="8:9" x14ac:dyDescent="0.35">
      <c r="H87" s="3">
        <v>5.0102989999999998</v>
      </c>
      <c r="I87" s="5">
        <v>9.6843000000000004</v>
      </c>
    </row>
    <row r="88" spans="8:9" x14ac:dyDescent="0.35">
      <c r="H88" s="2">
        <v>2.3508990000000001</v>
      </c>
      <c r="I88" s="5">
        <v>4.5486000000000004</v>
      </c>
    </row>
    <row r="89" spans="8:9" x14ac:dyDescent="0.35">
      <c r="H89" s="3">
        <v>5.0259</v>
      </c>
      <c r="I89" s="5">
        <v>7.8197000000000001</v>
      </c>
    </row>
    <row r="90" spans="8:9" x14ac:dyDescent="0.35">
      <c r="H90" s="2">
        <v>4.5464000000000002</v>
      </c>
      <c r="I90" s="5">
        <v>7.2458</v>
      </c>
    </row>
    <row r="91" spans="8:9" x14ac:dyDescent="0.35">
      <c r="H91" s="3">
        <v>5.9638999999999998</v>
      </c>
      <c r="I91" s="5">
        <v>9.6478999999999999</v>
      </c>
    </row>
    <row r="92" spans="8:9" x14ac:dyDescent="0.35">
      <c r="H92" s="2">
        <v>2.247001</v>
      </c>
      <c r="I92" s="5">
        <v>5.4531999999999998</v>
      </c>
    </row>
    <row r="93" spans="8:9" x14ac:dyDescent="0.35">
      <c r="H93" s="3">
        <v>4.7370000000000001</v>
      </c>
      <c r="I93" s="5">
        <v>7.7424999999999997</v>
      </c>
    </row>
    <row r="94" spans="8:9" x14ac:dyDescent="0.35">
      <c r="H94" s="3">
        <v>2.0144989999999998</v>
      </c>
      <c r="I94" s="5">
        <v>4.1483999999999996</v>
      </c>
    </row>
    <row r="95" spans="8:9" x14ac:dyDescent="0.35">
      <c r="H95" s="2">
        <v>4.5693999999999999</v>
      </c>
      <c r="I95" s="5">
        <v>7.5118</v>
      </c>
    </row>
    <row r="96" spans="8:9" x14ac:dyDescent="0.35">
      <c r="H96" s="3">
        <v>2.1716000000000002</v>
      </c>
      <c r="I96" s="5">
        <v>3.7532000000000001</v>
      </c>
    </row>
    <row r="97" spans="8:9" x14ac:dyDescent="0.35">
      <c r="H97" s="2">
        <v>5.0000010000000001</v>
      </c>
      <c r="I97" s="5">
        <v>10.491099999999999</v>
      </c>
    </row>
    <row r="98" spans="8:9" x14ac:dyDescent="0.35">
      <c r="H98" s="2">
        <v>2.0305</v>
      </c>
      <c r="I98" s="5">
        <v>5.6214000000000004</v>
      </c>
    </row>
    <row r="99" spans="8:9" x14ac:dyDescent="0.35">
      <c r="H99" s="3">
        <v>4.487101</v>
      </c>
      <c r="I99" s="5">
        <v>7.3220999999999998</v>
      </c>
    </row>
    <row r="100" spans="8:9" x14ac:dyDescent="0.35">
      <c r="H100" s="3">
        <v>2.0327000000000002</v>
      </c>
      <c r="I100" s="5">
        <v>5.5021000000000004</v>
      </c>
    </row>
    <row r="101" spans="8:9" x14ac:dyDescent="0.35">
      <c r="H101" s="2">
        <v>5.0392000000000001</v>
      </c>
      <c r="I101" s="5">
        <v>7.3160999999999996</v>
      </c>
    </row>
    <row r="102" spans="8:9" x14ac:dyDescent="0.35">
      <c r="H102" s="2">
        <v>1.8976999999999999</v>
      </c>
      <c r="I102" s="5">
        <v>3.2801999999999998</v>
      </c>
    </row>
    <row r="103" spans="8:9" x14ac:dyDescent="0.35">
      <c r="H103" s="3">
        <v>5.6025</v>
      </c>
      <c r="I103" s="5">
        <v>7.7885999999999997</v>
      </c>
    </row>
    <row r="104" spans="8:9" x14ac:dyDescent="0.35">
      <c r="H104" s="2">
        <v>1.9854000000000001</v>
      </c>
      <c r="I104" s="5">
        <v>3.3344</v>
      </c>
    </row>
    <row r="105" spans="8:9" x14ac:dyDescent="0.35">
      <c r="H105" s="3">
        <v>4.3789999999999996</v>
      </c>
      <c r="I105" s="5">
        <v>7.8433999999999999</v>
      </c>
    </row>
    <row r="106" spans="8:9" x14ac:dyDescent="0.35">
      <c r="H106" s="3">
        <v>1.867899</v>
      </c>
      <c r="I106" s="5">
        <v>3.7281</v>
      </c>
    </row>
    <row r="107" spans="8:9" x14ac:dyDescent="0.35">
      <c r="H107" s="2">
        <v>4.3669010000000004</v>
      </c>
      <c r="I107" s="5">
        <v>7.6117999999999997</v>
      </c>
    </row>
    <row r="108" spans="8:9" x14ac:dyDescent="0.35">
      <c r="H108" s="2">
        <v>1.9856</v>
      </c>
      <c r="I108" s="5">
        <v>3.3481999999999998</v>
      </c>
    </row>
    <row r="109" spans="8:9" x14ac:dyDescent="0.35">
      <c r="H109" s="3">
        <v>4.3255999999999997</v>
      </c>
      <c r="I109" s="5">
        <v>7.4978999999999996</v>
      </c>
    </row>
    <row r="110" spans="8:9" x14ac:dyDescent="0.35">
      <c r="H110" s="3">
        <v>1.9353</v>
      </c>
      <c r="I110" s="5">
        <v>3.4293</v>
      </c>
    </row>
    <row r="111" spans="8:9" x14ac:dyDescent="0.35">
      <c r="H111" s="2">
        <v>4.9257989999999996</v>
      </c>
      <c r="I111" s="5">
        <v>7.4721000000000002</v>
      </c>
    </row>
    <row r="112" spans="8:9" x14ac:dyDescent="0.35">
      <c r="H112" s="3">
        <v>2.2151000000000001</v>
      </c>
      <c r="I112" s="5">
        <v>3.2244000000000002</v>
      </c>
    </row>
    <row r="113" spans="8:9" x14ac:dyDescent="0.35">
      <c r="H113" s="2">
        <v>4.4206000000000003</v>
      </c>
      <c r="I113" s="5">
        <v>7.3517999999999999</v>
      </c>
    </row>
    <row r="114" spans="8:9" x14ac:dyDescent="0.35">
      <c r="H114" s="3">
        <v>1.8874</v>
      </c>
      <c r="I114" s="5">
        <v>4.3425000000000002</v>
      </c>
    </row>
    <row r="115" spans="8:9" x14ac:dyDescent="0.35">
      <c r="H115" s="2">
        <v>4.9185999999999996</v>
      </c>
      <c r="I115" s="5">
        <v>6.9611999999999998</v>
      </c>
    </row>
    <row r="116" spans="8:9" x14ac:dyDescent="0.35">
      <c r="H116" s="3">
        <v>2.1764990000000002</v>
      </c>
      <c r="I116" s="5">
        <v>3.5878999999999999</v>
      </c>
    </row>
    <row r="117" spans="8:9" x14ac:dyDescent="0.35">
      <c r="H117" s="2">
        <v>4.5837000000000003</v>
      </c>
      <c r="I117" s="5">
        <v>7.2496999999999998</v>
      </c>
    </row>
    <row r="118" spans="8:9" x14ac:dyDescent="0.35">
      <c r="H118" s="2">
        <v>2.0028000000000001</v>
      </c>
      <c r="I118" s="5">
        <v>2.9281999999999999</v>
      </c>
    </row>
    <row r="119" spans="8:9" x14ac:dyDescent="0.35">
      <c r="H119" s="3">
        <v>5.0509000000000004</v>
      </c>
      <c r="I119" s="5">
        <v>7.2539999999999996</v>
      </c>
    </row>
    <row r="120" spans="8:9" x14ac:dyDescent="0.35">
      <c r="H120" s="2">
        <v>2.0758999999999999</v>
      </c>
      <c r="I120" s="5">
        <v>3.1126999999999998</v>
      </c>
    </row>
    <row r="121" spans="8:9" x14ac:dyDescent="0.35">
      <c r="H121" s="3">
        <v>4.3761000000000001</v>
      </c>
      <c r="I121" s="5">
        <v>7.6871999999999998</v>
      </c>
    </row>
    <row r="122" spans="8:9" x14ac:dyDescent="0.35">
      <c r="H122" s="3">
        <v>2.0036999999999998</v>
      </c>
      <c r="I122" s="5">
        <v>3.7191999999999998</v>
      </c>
    </row>
    <row r="123" spans="8:9" x14ac:dyDescent="0.35">
      <c r="H123" s="2">
        <v>4.6802000000000001</v>
      </c>
      <c r="I123" s="5">
        <v>7.2035</v>
      </c>
    </row>
    <row r="124" spans="8:9" x14ac:dyDescent="0.35">
      <c r="H124" s="2">
        <v>1.7990999999999999</v>
      </c>
      <c r="I124" s="5">
        <v>3.0590000000000002</v>
      </c>
    </row>
    <row r="125" spans="8:9" x14ac:dyDescent="0.35">
      <c r="H125" s="3">
        <v>4.3837000000000002</v>
      </c>
      <c r="I125" s="5">
        <v>7.6311999999999998</v>
      </c>
    </row>
    <row r="126" spans="8:9" x14ac:dyDescent="0.35">
      <c r="H126" s="3">
        <f>SUBTOTAL(1,H62:H125)</f>
        <v>3.8373734218750015</v>
      </c>
      <c r="I126" s="5">
        <f>SUBTOTAL(1,I62:I125)</f>
        <v>6.518950000000002</v>
      </c>
    </row>
    <row r="127" spans="8:9" x14ac:dyDescent="0.35">
      <c r="H127" s="2">
        <v>14.494400000000001</v>
      </c>
      <c r="I127" s="5">
        <v>25.5166</v>
      </c>
    </row>
    <row r="128" spans="8:9" x14ac:dyDescent="0.35">
      <c r="H128" s="3">
        <v>6.8818999999999999</v>
      </c>
      <c r="I128" s="5">
        <v>14.647600000000001</v>
      </c>
    </row>
    <row r="129" spans="8:9" x14ac:dyDescent="0.35">
      <c r="H129" s="3">
        <f>SUBTOTAL(1,H127:H128)</f>
        <v>10.68815</v>
      </c>
      <c r="I129" s="5">
        <f>SUBTOTAL(1,I127:I128)</f>
        <v>20.082100000000001</v>
      </c>
    </row>
    <row r="130" spans="8:9" x14ac:dyDescent="0.35">
      <c r="H130" s="3">
        <v>14.664</v>
      </c>
      <c r="I130" s="5">
        <v>20.0078</v>
      </c>
    </row>
    <row r="131" spans="8:9" x14ac:dyDescent="0.35">
      <c r="H131" s="2">
        <v>9.4996010000000002</v>
      </c>
      <c r="I131" s="5">
        <v>15.2638</v>
      </c>
    </row>
    <row r="132" spans="8:9" x14ac:dyDescent="0.35">
      <c r="H132" s="2">
        <v>9.1925000000000008</v>
      </c>
      <c r="I132" s="5">
        <v>15.948499999999999</v>
      </c>
    </row>
    <row r="133" spans="8:9" x14ac:dyDescent="0.35">
      <c r="H133" s="2">
        <v>9.3767999999999994</v>
      </c>
      <c r="I133" s="5">
        <v>17.587599999999998</v>
      </c>
    </row>
    <row r="134" spans="8:9" x14ac:dyDescent="0.35">
      <c r="H134" s="2">
        <v>10.314999</v>
      </c>
      <c r="I134" s="5">
        <v>17.436599999999999</v>
      </c>
    </row>
    <row r="135" spans="8:9" x14ac:dyDescent="0.35">
      <c r="H135" s="2">
        <v>9.6773989999999994</v>
      </c>
      <c r="I135" s="5">
        <v>14.2088</v>
      </c>
    </row>
    <row r="136" spans="8:9" x14ac:dyDescent="0.35">
      <c r="H136" s="2">
        <f>SUBTOTAL(1,H130:H135)</f>
        <v>10.454216499999999</v>
      </c>
      <c r="I136" s="5">
        <f>SUBTOTAL(1,I130:I135)</f>
        <v>16.742183333333333</v>
      </c>
    </row>
    <row r="137" spans="8:9" x14ac:dyDescent="0.35">
      <c r="H137" s="3">
        <v>9.6923010000000005</v>
      </c>
      <c r="I137" s="5">
        <v>14.739000000000001</v>
      </c>
    </row>
    <row r="138" spans="8:9" x14ac:dyDescent="0.35">
      <c r="H138" s="3">
        <v>10.532199</v>
      </c>
      <c r="I138" s="5">
        <v>16.274799999999999</v>
      </c>
    </row>
    <row r="139" spans="8:9" x14ac:dyDescent="0.35">
      <c r="H139" s="3">
        <v>9.3320000000000007</v>
      </c>
      <c r="I139" s="5">
        <v>16.473400000000002</v>
      </c>
    </row>
    <row r="140" spans="8:9" x14ac:dyDescent="0.35">
      <c r="H140" s="3">
        <v>10.436000999999999</v>
      </c>
      <c r="I140" s="5">
        <v>16.0442</v>
      </c>
    </row>
    <row r="141" spans="8:9" x14ac:dyDescent="0.35">
      <c r="H141" s="3">
        <f>SUBTOTAL(1,H137:H140)</f>
        <v>9.9981252499999993</v>
      </c>
      <c r="I141" s="5">
        <f>SUBTOTAL(1,I137:I140)</f>
        <v>15.882850000000001</v>
      </c>
    </row>
    <row r="142" spans="8:9" x14ac:dyDescent="0.35">
      <c r="H142" s="3">
        <v>3.4146000000000001</v>
      </c>
      <c r="I142" s="5">
        <v>6.4874999999999998</v>
      </c>
    </row>
    <row r="143" spans="8:9" x14ac:dyDescent="0.35">
      <c r="H143" s="3">
        <v>3.0962999999999998</v>
      </c>
      <c r="I143" s="5">
        <v>5.2858999999999998</v>
      </c>
    </row>
    <row r="144" spans="8:9" x14ac:dyDescent="0.35">
      <c r="H144" s="2">
        <v>3.1126</v>
      </c>
      <c r="I144" s="5">
        <v>4.7062999999999997</v>
      </c>
    </row>
    <row r="145" spans="8:9" x14ac:dyDescent="0.35">
      <c r="H145" s="3">
        <v>3.1520999999999999</v>
      </c>
      <c r="I145" s="5">
        <v>5.8071999999999999</v>
      </c>
    </row>
    <row r="146" spans="8:9" x14ac:dyDescent="0.35">
      <c r="H146" s="2">
        <v>3.2038000000000002</v>
      </c>
      <c r="I146" s="5">
        <v>5.0805999999999996</v>
      </c>
    </row>
    <row r="147" spans="8:9" x14ac:dyDescent="0.35">
      <c r="H147" s="2">
        <v>2.718699</v>
      </c>
      <c r="I147" s="5">
        <v>5.1178999999999997</v>
      </c>
    </row>
    <row r="148" spans="8:9" x14ac:dyDescent="0.35">
      <c r="H148" s="3">
        <v>2.8584999999999998</v>
      </c>
      <c r="I148" s="5">
        <v>4.673</v>
      </c>
    </row>
    <row r="149" spans="8:9" x14ac:dyDescent="0.35">
      <c r="H149" s="3">
        <v>2.8592</v>
      </c>
      <c r="I149" s="5">
        <v>4.9074999999999998</v>
      </c>
    </row>
    <row r="150" spans="8:9" x14ac:dyDescent="0.35">
      <c r="H150" s="3">
        <v>3.908201</v>
      </c>
      <c r="I150" s="5">
        <v>4.6289999999999996</v>
      </c>
    </row>
    <row r="151" spans="8:9" x14ac:dyDescent="0.35">
      <c r="H151" s="2">
        <v>2.3452999999999999</v>
      </c>
      <c r="I151" s="5">
        <v>4.2008999999999999</v>
      </c>
    </row>
    <row r="152" spans="8:9" x14ac:dyDescent="0.35">
      <c r="H152" s="2">
        <v>2.2926000000000002</v>
      </c>
      <c r="I152" s="5">
        <v>4.1024000000000003</v>
      </c>
    </row>
    <row r="153" spans="8:9" x14ac:dyDescent="0.35">
      <c r="H153" s="3">
        <v>2.6942010000000001</v>
      </c>
      <c r="I153" s="5">
        <v>4.2442000000000002</v>
      </c>
    </row>
    <row r="154" spans="8:9" x14ac:dyDescent="0.35">
      <c r="H154" s="3">
        <v>2.2740010000000002</v>
      </c>
      <c r="I154" s="5">
        <v>4.0515999999999996</v>
      </c>
    </row>
    <row r="155" spans="8:9" x14ac:dyDescent="0.35">
      <c r="H155" s="2">
        <v>2.8348010000000001</v>
      </c>
      <c r="I155" s="5">
        <v>3.8650000000000002</v>
      </c>
    </row>
    <row r="156" spans="8:9" x14ac:dyDescent="0.35">
      <c r="H156" s="3">
        <v>2.4861</v>
      </c>
      <c r="I156" s="5">
        <v>4.3146000000000004</v>
      </c>
    </row>
    <row r="157" spans="8:9" x14ac:dyDescent="0.35">
      <c r="H157" s="3">
        <v>2.7037</v>
      </c>
      <c r="I157" s="5">
        <v>3.6772</v>
      </c>
    </row>
    <row r="158" spans="8:9" x14ac:dyDescent="0.35">
      <c r="H158" s="2">
        <v>2.2694000000000001</v>
      </c>
      <c r="I158" s="5">
        <v>4.6566999999999998</v>
      </c>
    </row>
    <row r="159" spans="8:9" x14ac:dyDescent="0.35">
      <c r="H159" s="2">
        <v>2.197101</v>
      </c>
      <c r="I159" s="5">
        <v>3.9382000000000001</v>
      </c>
    </row>
    <row r="160" spans="8:9" x14ac:dyDescent="0.35">
      <c r="H160" s="3">
        <v>2.1707999999999998</v>
      </c>
      <c r="I160" s="5">
        <v>4.1262999999999996</v>
      </c>
    </row>
    <row r="161" spans="8:9" x14ac:dyDescent="0.35">
      <c r="H161" s="2">
        <v>2.4683999999999999</v>
      </c>
      <c r="I161" s="5">
        <v>3.9763999999999999</v>
      </c>
    </row>
    <row r="162" spans="8:9" x14ac:dyDescent="0.35">
      <c r="H162" s="3">
        <v>2.2254990000000001</v>
      </c>
      <c r="I162" s="5">
        <v>3.6507000000000001</v>
      </c>
    </row>
    <row r="163" spans="8:9" x14ac:dyDescent="0.35">
      <c r="H163" s="3">
        <v>2.7909999999999999</v>
      </c>
      <c r="I163" s="5">
        <v>3.7119</v>
      </c>
    </row>
    <row r="164" spans="8:9" x14ac:dyDescent="0.35">
      <c r="H164" s="2">
        <v>2.42</v>
      </c>
      <c r="I164" s="5">
        <v>4.1535000000000002</v>
      </c>
    </row>
    <row r="165" spans="8:9" x14ac:dyDescent="0.35">
      <c r="H165" s="3">
        <v>2.3233000000000001</v>
      </c>
      <c r="I165" s="5">
        <v>3.6612</v>
      </c>
    </row>
    <row r="166" spans="8:9" x14ac:dyDescent="0.35">
      <c r="H166" s="3">
        <v>2.4235989999999998</v>
      </c>
      <c r="I166" s="5">
        <v>4.2404000000000002</v>
      </c>
    </row>
    <row r="167" spans="8:9" x14ac:dyDescent="0.35">
      <c r="H167" s="2">
        <v>2.2938999999999998</v>
      </c>
      <c r="I167" s="5">
        <v>3.7191999999999998</v>
      </c>
    </row>
    <row r="168" spans="8:9" x14ac:dyDescent="0.35">
      <c r="H168" s="3">
        <v>2.4235009999999999</v>
      </c>
      <c r="I168" s="5">
        <v>3.9777</v>
      </c>
    </row>
    <row r="169" spans="8:9" x14ac:dyDescent="0.35">
      <c r="H169" s="3">
        <v>2.7657989999999999</v>
      </c>
      <c r="I169" s="5">
        <v>4.2747999999999999</v>
      </c>
    </row>
    <row r="170" spans="8:9" x14ac:dyDescent="0.35">
      <c r="H170" s="3">
        <v>2.7473010000000002</v>
      </c>
      <c r="I170" s="5">
        <v>4.5791000000000004</v>
      </c>
    </row>
    <row r="171" spans="8:9" x14ac:dyDescent="0.35">
      <c r="H171" s="3">
        <v>2.1761010000000001</v>
      </c>
      <c r="I171" s="5">
        <v>3.9314</v>
      </c>
    </row>
    <row r="172" spans="8:9" x14ac:dyDescent="0.35">
      <c r="H172" s="3">
        <v>2.1308009999999999</v>
      </c>
      <c r="I172" s="5">
        <v>3.5527000000000002</v>
      </c>
    </row>
    <row r="173" spans="8:9" x14ac:dyDescent="0.35">
      <c r="H173" s="3">
        <v>2.1608000000000001</v>
      </c>
      <c r="I173" s="5">
        <v>3.6587000000000001</v>
      </c>
    </row>
    <row r="174" spans="8:9" x14ac:dyDescent="0.35">
      <c r="H174" s="2">
        <v>2.3883999999999999</v>
      </c>
      <c r="I174" s="5">
        <v>3.3995000000000002</v>
      </c>
    </row>
    <row r="175" spans="8:9" x14ac:dyDescent="0.35">
      <c r="H175" s="3">
        <v>1.9416</v>
      </c>
      <c r="I175" s="5">
        <v>3.6379000000000001</v>
      </c>
    </row>
    <row r="176" spans="8:9" x14ac:dyDescent="0.35">
      <c r="H176" s="2">
        <v>2.5667</v>
      </c>
      <c r="I176" s="5">
        <v>3.6341000000000001</v>
      </c>
    </row>
    <row r="177" spans="8:9" x14ac:dyDescent="0.35">
      <c r="H177" s="2">
        <v>1.8767</v>
      </c>
      <c r="I177" s="5">
        <v>3.3239000000000001</v>
      </c>
    </row>
    <row r="178" spans="8:9" x14ac:dyDescent="0.35">
      <c r="H178" s="2">
        <v>1.9033990000000001</v>
      </c>
      <c r="I178" s="5">
        <v>3.7057000000000002</v>
      </c>
    </row>
    <row r="179" spans="8:9" x14ac:dyDescent="0.35">
      <c r="H179" s="2">
        <v>1.9644999999999999</v>
      </c>
      <c r="I179" s="5">
        <v>3.0709</v>
      </c>
    </row>
    <row r="180" spans="8:9" x14ac:dyDescent="0.35">
      <c r="H180" s="2">
        <v>1.971001</v>
      </c>
      <c r="I180" s="5">
        <v>3.5255000000000001</v>
      </c>
    </row>
    <row r="181" spans="8:9" x14ac:dyDescent="0.35">
      <c r="H181" s="2">
        <v>2.0369999999999999</v>
      </c>
      <c r="I181" s="5">
        <v>3.1265000000000001</v>
      </c>
    </row>
    <row r="182" spans="8:9" x14ac:dyDescent="0.35">
      <c r="H182" s="3">
        <v>1.8963000000000001</v>
      </c>
      <c r="I182" s="5">
        <v>3.2532000000000001</v>
      </c>
    </row>
    <row r="183" spans="8:9" x14ac:dyDescent="0.35">
      <c r="H183" s="3">
        <v>2.0907</v>
      </c>
      <c r="I183" s="5">
        <v>3.2440000000000002</v>
      </c>
    </row>
    <row r="184" spans="8:9" x14ac:dyDescent="0.35">
      <c r="H184" s="2">
        <v>2.0024000000000002</v>
      </c>
      <c r="I184" s="5">
        <v>3.4777</v>
      </c>
    </row>
    <row r="185" spans="8:9" x14ac:dyDescent="0.35">
      <c r="H185" s="2">
        <v>2.1964009999999998</v>
      </c>
      <c r="I185" s="5">
        <v>3.5935999999999999</v>
      </c>
    </row>
    <row r="186" spans="8:9" x14ac:dyDescent="0.35">
      <c r="H186" s="3">
        <v>1.851599</v>
      </c>
      <c r="I186" s="5">
        <v>3.5045999999999999</v>
      </c>
    </row>
    <row r="187" spans="8:9" x14ac:dyDescent="0.35">
      <c r="H187" s="3">
        <v>1.8269</v>
      </c>
      <c r="I187" s="5">
        <v>3.7332000000000001</v>
      </c>
    </row>
    <row r="188" spans="8:9" x14ac:dyDescent="0.35">
      <c r="H188" s="3">
        <v>1.921</v>
      </c>
      <c r="I188" s="5">
        <v>3.7622</v>
      </c>
    </row>
    <row r="189" spans="8:9" x14ac:dyDescent="0.35">
      <c r="H189" s="3">
        <v>1.9842</v>
      </c>
      <c r="I189" s="5">
        <v>3.573</v>
      </c>
    </row>
    <row r="190" spans="8:9" x14ac:dyDescent="0.35">
      <c r="H190" s="2">
        <v>1.8591</v>
      </c>
      <c r="I190" s="5">
        <v>6.8986000000000001</v>
      </c>
    </row>
    <row r="191" spans="8:9" x14ac:dyDescent="0.35">
      <c r="H191" s="2">
        <v>1.8851</v>
      </c>
      <c r="I191" s="5">
        <v>3.8214999999999999</v>
      </c>
    </row>
    <row r="192" spans="8:9" x14ac:dyDescent="0.35">
      <c r="H192" s="3">
        <v>1.777199</v>
      </c>
      <c r="I192" s="5">
        <v>3.3515999999999999</v>
      </c>
    </row>
    <row r="193" spans="8:9" x14ac:dyDescent="0.35">
      <c r="H193" s="3">
        <v>2.1345999999999998</v>
      </c>
      <c r="I193" s="5">
        <v>3.8523000000000001</v>
      </c>
    </row>
    <row r="194" spans="8:9" x14ac:dyDescent="0.35">
      <c r="H194" s="2">
        <v>2.0339</v>
      </c>
      <c r="I194" s="5">
        <v>3.1591999999999998</v>
      </c>
    </row>
    <row r="195" spans="8:9" x14ac:dyDescent="0.35">
      <c r="H195" s="2">
        <v>1.8892</v>
      </c>
      <c r="I195" s="5">
        <v>3.3940000000000001</v>
      </c>
    </row>
    <row r="196" spans="8:9" x14ac:dyDescent="0.35">
      <c r="H196" s="2">
        <v>1.8982000000000001</v>
      </c>
      <c r="I196" s="5">
        <v>3.1368999999999998</v>
      </c>
    </row>
    <row r="197" spans="8:9" x14ac:dyDescent="0.35">
      <c r="H197" s="2">
        <v>2.0137010000000002</v>
      </c>
      <c r="I197" s="5">
        <v>3.1173999999999999</v>
      </c>
    </row>
    <row r="198" spans="8:9" x14ac:dyDescent="0.35">
      <c r="H198" s="2">
        <v>1.9556990000000001</v>
      </c>
      <c r="I198" s="5">
        <v>2.9076</v>
      </c>
    </row>
    <row r="199" spans="8:9" x14ac:dyDescent="0.35">
      <c r="H199" s="2">
        <v>2.182299</v>
      </c>
      <c r="I199" s="5">
        <v>2.7814999999999999</v>
      </c>
    </row>
    <row r="200" spans="8:9" x14ac:dyDescent="0.35">
      <c r="H200" s="2">
        <v>1.9428000000000001</v>
      </c>
      <c r="I200" s="5">
        <v>5.0648999999999997</v>
      </c>
    </row>
    <row r="201" spans="8:9" x14ac:dyDescent="0.35">
      <c r="H201" s="2">
        <v>2.073601</v>
      </c>
      <c r="I201" s="5">
        <v>3.4114</v>
      </c>
    </row>
    <row r="202" spans="8:9" x14ac:dyDescent="0.35">
      <c r="H202" s="3">
        <v>2.0413000000000001</v>
      </c>
      <c r="I202" s="5">
        <v>3.8411</v>
      </c>
    </row>
    <row r="203" spans="8:9" x14ac:dyDescent="0.35">
      <c r="H203" s="3">
        <v>2.1739999999999999</v>
      </c>
      <c r="I203" s="5">
        <v>3.117</v>
      </c>
    </row>
    <row r="204" spans="8:9" x14ac:dyDescent="0.35">
      <c r="H204" s="3">
        <v>1.8907989999999999</v>
      </c>
      <c r="I204" s="5">
        <v>3.0485000000000002</v>
      </c>
    </row>
    <row r="205" spans="8:9" x14ac:dyDescent="0.35">
      <c r="H205" s="3">
        <v>2.0017</v>
      </c>
      <c r="I205" s="5">
        <v>2.7532000000000001</v>
      </c>
    </row>
    <row r="206" spans="8:9" x14ac:dyDescent="0.35">
      <c r="H206" s="2">
        <v>2.059901</v>
      </c>
      <c r="I206" s="5">
        <v>2.6871999999999998</v>
      </c>
    </row>
    <row r="207" spans="8:9" x14ac:dyDescent="0.35">
      <c r="H207" s="2">
        <v>1.994899</v>
      </c>
      <c r="I207" s="5">
        <v>3.2164999999999999</v>
      </c>
    </row>
    <row r="208" spans="8:9" x14ac:dyDescent="0.35">
      <c r="H208" s="3">
        <v>1.9175990000000001</v>
      </c>
      <c r="I208" s="5">
        <v>2.6699000000000002</v>
      </c>
    </row>
    <row r="209" spans="8:9" x14ac:dyDescent="0.35">
      <c r="H209" s="3">
        <v>1.7384010000000001</v>
      </c>
      <c r="I209" s="5">
        <v>3.2881999999999998</v>
      </c>
    </row>
    <row r="210" spans="8:9" x14ac:dyDescent="0.35">
      <c r="H210" s="3">
        <f>SUBTOTAL(1,H142:H209)</f>
        <v>2.2915412205882348</v>
      </c>
      <c r="I210" s="5">
        <f>SUBTOTAL(1,I142:I209)</f>
        <v>3.8829955882352931</v>
      </c>
    </row>
    <row r="211" spans="8:9" x14ac:dyDescent="0.35">
      <c r="H211" s="3">
        <v>5.9455999999999998</v>
      </c>
      <c r="I211" s="5">
        <v>9.5396999999999998</v>
      </c>
    </row>
    <row r="212" spans="8:9" x14ac:dyDescent="0.35">
      <c r="H212" s="2">
        <v>5.4785000000000004</v>
      </c>
      <c r="I212" s="5">
        <v>8.7090999999999994</v>
      </c>
    </row>
    <row r="213" spans="8:9" x14ac:dyDescent="0.35">
      <c r="H213" s="3">
        <v>6.8341000000000003</v>
      </c>
      <c r="I213" s="5">
        <v>13.092700000000001</v>
      </c>
    </row>
    <row r="214" spans="8:9" x14ac:dyDescent="0.35">
      <c r="H214" s="2">
        <v>16.805900000000001</v>
      </c>
      <c r="I214" s="5">
        <v>100.97029999999999</v>
      </c>
    </row>
    <row r="215" spans="8:9" x14ac:dyDescent="0.35">
      <c r="H215" s="3">
        <v>6.0982010000000004</v>
      </c>
      <c r="I215" s="5">
        <v>10.232200000000001</v>
      </c>
    </row>
    <row r="216" spans="8:9" x14ac:dyDescent="0.35">
      <c r="H216" s="2">
        <v>6.1069000000000004</v>
      </c>
      <c r="I216" s="5">
        <v>8.8709000000000007</v>
      </c>
    </row>
    <row r="217" spans="8:9" x14ac:dyDescent="0.35">
      <c r="H217" s="3">
        <v>6.8819999999999997</v>
      </c>
      <c r="I217" s="5">
        <v>11.568199999999999</v>
      </c>
    </row>
    <row r="218" spans="8:9" x14ac:dyDescent="0.35">
      <c r="H218" s="2">
        <v>12.323699</v>
      </c>
      <c r="I218" s="5">
        <v>23.3962</v>
      </c>
    </row>
    <row r="219" spans="8:9" x14ac:dyDescent="0.35">
      <c r="H219" s="2">
        <f>SUBTOTAL(1,H211:H218)</f>
        <v>8.3093625000000007</v>
      </c>
      <c r="I219" s="5">
        <f>SUBTOTAL(1,I211:I218)</f>
        <v>23.2974125</v>
      </c>
    </row>
    <row r="220" spans="8:9" x14ac:dyDescent="0.35">
      <c r="H220" s="3">
        <v>156.81099900000001</v>
      </c>
      <c r="I220" s="5">
        <v>294.63630000000001</v>
      </c>
    </row>
    <row r="221" spans="8:9" x14ac:dyDescent="0.35">
      <c r="H221" s="2">
        <v>13.688401000000001</v>
      </c>
      <c r="I221" s="5">
        <v>25.445499999999999</v>
      </c>
    </row>
    <row r="222" spans="8:9" x14ac:dyDescent="0.35">
      <c r="H222" s="3">
        <v>64.848701000000005</v>
      </c>
      <c r="I222" s="5">
        <v>176.24250000000001</v>
      </c>
    </row>
    <row r="223" spans="8:9" x14ac:dyDescent="0.35">
      <c r="H223" s="2">
        <v>9.0652010000000001</v>
      </c>
      <c r="I223" s="5">
        <v>18.431100000000001</v>
      </c>
    </row>
    <row r="224" spans="8:9" x14ac:dyDescent="0.35">
      <c r="H224" s="3">
        <v>5.4780009999999999</v>
      </c>
      <c r="I224" s="5">
        <v>9.6440000000000001</v>
      </c>
    </row>
    <row r="225" spans="8:9" x14ac:dyDescent="0.35">
      <c r="H225" s="3">
        <f>SUBTOTAL(1,H220:H224)</f>
        <v>49.978260600000006</v>
      </c>
      <c r="I225" s="5">
        <f>SUBTOTAL(1,I220:I224)</f>
        <v>104.87988</v>
      </c>
    </row>
    <row r="226" spans="8:9" x14ac:dyDescent="0.35">
      <c r="H226" s="3">
        <v>5.2964000000000002</v>
      </c>
      <c r="I226" s="5">
        <v>6.9143999999999997</v>
      </c>
    </row>
    <row r="227" spans="8:9" x14ac:dyDescent="0.35">
      <c r="H227" s="2">
        <v>3.6569989999999999</v>
      </c>
      <c r="I227" s="5">
        <v>5.6006999999999998</v>
      </c>
    </row>
    <row r="228" spans="8:9" x14ac:dyDescent="0.35">
      <c r="H228" s="2">
        <v>2.593601</v>
      </c>
      <c r="I228" s="5">
        <v>6.7660999999999998</v>
      </c>
    </row>
    <row r="229" spans="8:9" x14ac:dyDescent="0.35">
      <c r="H229" s="2">
        <v>3.4946000000000002</v>
      </c>
      <c r="I229" s="5">
        <v>5.0441000000000003</v>
      </c>
    </row>
    <row r="230" spans="8:9" x14ac:dyDescent="0.35">
      <c r="H230" s="3">
        <v>2.8275000000000001</v>
      </c>
      <c r="I230" s="5">
        <v>4.7577999999999996</v>
      </c>
    </row>
    <row r="231" spans="8:9" x14ac:dyDescent="0.35">
      <c r="H231" s="3">
        <v>2.754899</v>
      </c>
      <c r="I231" s="5">
        <v>4.8131000000000004</v>
      </c>
    </row>
    <row r="232" spans="8:9" x14ac:dyDescent="0.35">
      <c r="H232" s="2">
        <v>3.7690999999999999</v>
      </c>
      <c r="I232" s="5">
        <v>6.3311000000000002</v>
      </c>
    </row>
    <row r="233" spans="8:9" x14ac:dyDescent="0.35">
      <c r="H233" s="2">
        <v>2.521601</v>
      </c>
      <c r="I233" s="5">
        <v>6.1360999999999999</v>
      </c>
    </row>
    <row r="234" spans="8:9" x14ac:dyDescent="0.35">
      <c r="H234" s="2">
        <f>SUBTOTAL(1,H226:H233)</f>
        <v>3.3643375</v>
      </c>
      <c r="I234" s="5">
        <f>SUBTOTAL(1,I226:I233)</f>
        <v>5.7954249999999998</v>
      </c>
    </row>
    <row r="235" spans="8:9" x14ac:dyDescent="0.35">
      <c r="H235" s="2">
        <v>27.6477</v>
      </c>
      <c r="I235" s="5">
        <v>43.201000000000001</v>
      </c>
    </row>
    <row r="236" spans="8:9" x14ac:dyDescent="0.35">
      <c r="H236" s="3">
        <v>16.14</v>
      </c>
      <c r="I236" s="5">
        <v>55.501600000000003</v>
      </c>
    </row>
    <row r="237" spans="8:9" x14ac:dyDescent="0.35">
      <c r="H237" s="2">
        <v>8.1931999999999992</v>
      </c>
      <c r="I237" s="5">
        <v>12.905900000000001</v>
      </c>
    </row>
    <row r="238" spans="8:9" x14ac:dyDescent="0.35">
      <c r="H238" s="2">
        <f>SUBTOTAL(1,H235:H237)</f>
        <v>17.326966666666667</v>
      </c>
      <c r="I238" s="5">
        <f>SUBTOTAL(1,I235:I237)</f>
        <v>37.202833333333338</v>
      </c>
    </row>
    <row r="239" spans="8:9" x14ac:dyDescent="0.35">
      <c r="H239" s="2">
        <v>6.2293010000000004</v>
      </c>
      <c r="I239" s="5">
        <v>11.342700000000001</v>
      </c>
    </row>
    <row r="240" spans="8:9" x14ac:dyDescent="0.35">
      <c r="H240" s="3">
        <v>17.428599999999999</v>
      </c>
      <c r="I240" s="5">
        <v>56.160499999999999</v>
      </c>
    </row>
    <row r="241" spans="8:9" x14ac:dyDescent="0.35">
      <c r="H241" s="2">
        <v>10.2883</v>
      </c>
      <c r="I241" s="5">
        <v>13.676299999999999</v>
      </c>
    </row>
    <row r="242" spans="8:9" x14ac:dyDescent="0.35">
      <c r="H242" s="3">
        <v>6.5032009999999998</v>
      </c>
      <c r="I242" s="5">
        <v>14.416600000000001</v>
      </c>
    </row>
    <row r="243" spans="8:9" x14ac:dyDescent="0.35">
      <c r="H243" s="2">
        <v>6.3461990000000004</v>
      </c>
      <c r="I243" s="5">
        <v>42.149000000000001</v>
      </c>
    </row>
    <row r="244" spans="8:9" x14ac:dyDescent="0.35">
      <c r="H244" s="3">
        <v>5.8673999999999999</v>
      </c>
      <c r="I244" s="5">
        <v>9.8142999999999994</v>
      </c>
    </row>
    <row r="245" spans="8:9" x14ac:dyDescent="0.35">
      <c r="H245" s="2">
        <v>7.0290999999999997</v>
      </c>
      <c r="I245" s="5">
        <v>10.9869</v>
      </c>
    </row>
    <row r="246" spans="8:9" x14ac:dyDescent="0.35">
      <c r="H246" s="3">
        <v>7.1323999999999996</v>
      </c>
      <c r="I246" s="5">
        <v>13.1838</v>
      </c>
    </row>
    <row r="247" spans="8:9" x14ac:dyDescent="0.35">
      <c r="H247" s="2">
        <v>6.7197990000000001</v>
      </c>
      <c r="I247" s="5">
        <v>10.931100000000001</v>
      </c>
    </row>
    <row r="248" spans="8:9" x14ac:dyDescent="0.35">
      <c r="H248" s="3">
        <v>6.7087000000000003</v>
      </c>
      <c r="I248" s="5">
        <v>16.330100000000002</v>
      </c>
    </row>
    <row r="249" spans="8:9" x14ac:dyDescent="0.35">
      <c r="H249" s="2">
        <v>10.479601000000001</v>
      </c>
      <c r="I249" s="5">
        <v>20.461300000000001</v>
      </c>
    </row>
    <row r="250" spans="8:9" x14ac:dyDescent="0.35">
      <c r="H250" s="2">
        <v>5.6393000000000004</v>
      </c>
      <c r="I250" s="5">
        <v>8.9350000000000005</v>
      </c>
    </row>
    <row r="251" spans="8:9" x14ac:dyDescent="0.35">
      <c r="H251" s="3">
        <v>15.855599</v>
      </c>
      <c r="I251" s="5">
        <v>57.941099999999999</v>
      </c>
    </row>
    <row r="252" spans="8:9" x14ac:dyDescent="0.35">
      <c r="H252" s="2">
        <v>10.321299</v>
      </c>
      <c r="I252" s="5">
        <v>13.3687</v>
      </c>
    </row>
    <row r="253" spans="8:9" x14ac:dyDescent="0.35">
      <c r="H253" s="3">
        <v>7.6962000000000002</v>
      </c>
      <c r="I253" s="5">
        <v>11.0968</v>
      </c>
    </row>
    <row r="254" spans="8:9" x14ac:dyDescent="0.35">
      <c r="H254" s="2">
        <v>15.8949</v>
      </c>
      <c r="I254" s="5">
        <v>21.779800000000002</v>
      </c>
    </row>
    <row r="255" spans="8:9" x14ac:dyDescent="0.35">
      <c r="H255" s="2">
        <f>SUBTOTAL(1,H239:H254)</f>
        <v>9.1337436874999991</v>
      </c>
      <c r="I255" s="5">
        <f>SUBTOTAL(1,I239:I254)</f>
        <v>20.785874999999997</v>
      </c>
    </row>
    <row r="256" spans="8:9" x14ac:dyDescent="0.35">
      <c r="H256" s="2">
        <v>18.886201</v>
      </c>
      <c r="I256" s="5">
        <v>65.972999999999999</v>
      </c>
    </row>
    <row r="257" spans="8:9" x14ac:dyDescent="0.35">
      <c r="H257" s="3">
        <v>5.3127009999999997</v>
      </c>
      <c r="I257" s="5">
        <v>7.1824000000000003</v>
      </c>
    </row>
    <row r="258" spans="8:9" x14ac:dyDescent="0.35">
      <c r="H258" s="2">
        <v>35.0351</v>
      </c>
      <c r="I258" s="5">
        <v>67.161600000000007</v>
      </c>
    </row>
    <row r="259" spans="8:9" x14ac:dyDescent="0.35">
      <c r="H259" s="3">
        <v>22.931100000000001</v>
      </c>
      <c r="I259" s="5">
        <v>63.673000000000002</v>
      </c>
    </row>
    <row r="260" spans="8:9" x14ac:dyDescent="0.35">
      <c r="H260" s="3">
        <v>20.103801000000001</v>
      </c>
      <c r="I260" s="5">
        <v>65.986099999999993</v>
      </c>
    </row>
    <row r="261" spans="8:9" x14ac:dyDescent="0.35">
      <c r="H261" s="2">
        <v>20.167999999999999</v>
      </c>
      <c r="I261" s="5">
        <v>61.759399999999999</v>
      </c>
    </row>
    <row r="262" spans="8:9" x14ac:dyDescent="0.35">
      <c r="H262" s="2">
        <v>55.141199999999998</v>
      </c>
      <c r="I262" s="5">
        <v>210.0411</v>
      </c>
    </row>
    <row r="263" spans="8:9" x14ac:dyDescent="0.35">
      <c r="H263" s="3">
        <v>18.378701</v>
      </c>
      <c r="I263" s="5">
        <v>24.8993</v>
      </c>
    </row>
    <row r="264" spans="8:9" x14ac:dyDescent="0.35">
      <c r="H264" s="3">
        <f>SUBTOTAL(1,H256:H263)</f>
        <v>24.494600500000001</v>
      </c>
      <c r="I264" s="5">
        <f>SUBTOTAL(1,I256:I263)</f>
        <v>70.834487500000009</v>
      </c>
    </row>
    <row r="265" spans="8:9" x14ac:dyDescent="0.35">
      <c r="H265" s="2">
        <v>19.002400000000002</v>
      </c>
      <c r="I265" s="5">
        <v>54.332299999999996</v>
      </c>
    </row>
    <row r="266" spans="8:9" x14ac:dyDescent="0.35">
      <c r="H266" s="3">
        <v>17.402501000000001</v>
      </c>
      <c r="I266" s="5">
        <v>57.587699999999998</v>
      </c>
    </row>
    <row r="267" spans="8:9" x14ac:dyDescent="0.35">
      <c r="H267" s="2">
        <v>9.7444009999999999</v>
      </c>
      <c r="I267" s="5">
        <v>22.6631</v>
      </c>
    </row>
    <row r="268" spans="8:9" x14ac:dyDescent="0.35">
      <c r="H268" s="2">
        <v>7.7872009999999996</v>
      </c>
      <c r="I268" s="5">
        <v>14.139799999999999</v>
      </c>
    </row>
    <row r="269" spans="8:9" x14ac:dyDescent="0.35">
      <c r="H269" s="2">
        <v>10.130000000000001</v>
      </c>
      <c r="I269" s="5">
        <v>11.623100000000001</v>
      </c>
    </row>
    <row r="270" spans="8:9" x14ac:dyDescent="0.35">
      <c r="H270" s="2">
        <v>7.6063010000000002</v>
      </c>
      <c r="I270" s="5">
        <v>12.945499999999999</v>
      </c>
    </row>
    <row r="271" spans="8:9" x14ac:dyDescent="0.35">
      <c r="H271" s="3">
        <v>7.4517009999999999</v>
      </c>
      <c r="I271" s="5">
        <v>15.2621</v>
      </c>
    </row>
    <row r="272" spans="8:9" x14ac:dyDescent="0.35">
      <c r="H272" s="3">
        <v>6.7728999999999999</v>
      </c>
      <c r="I272" s="5">
        <v>29.386399999999998</v>
      </c>
    </row>
    <row r="273" spans="8:9" x14ac:dyDescent="0.35">
      <c r="H273" s="3">
        <v>6.8676009999999996</v>
      </c>
      <c r="I273" s="5">
        <v>13.3605</v>
      </c>
    </row>
    <row r="274" spans="8:9" x14ac:dyDescent="0.35">
      <c r="H274" s="3">
        <v>7.2282000000000002</v>
      </c>
      <c r="I274" s="5">
        <v>15.9186</v>
      </c>
    </row>
    <row r="275" spans="8:9" x14ac:dyDescent="0.35">
      <c r="H275" s="2">
        <v>6.1307</v>
      </c>
      <c r="I275" s="5">
        <v>11.085900000000001</v>
      </c>
    </row>
    <row r="276" spans="8:9" x14ac:dyDescent="0.35">
      <c r="H276" s="3">
        <v>6.1687010000000004</v>
      </c>
      <c r="I276" s="5">
        <v>10.6393</v>
      </c>
    </row>
    <row r="277" spans="8:9" x14ac:dyDescent="0.35">
      <c r="H277" s="3">
        <v>5.948499</v>
      </c>
      <c r="I277" s="5">
        <v>10.8101</v>
      </c>
    </row>
    <row r="278" spans="8:9" x14ac:dyDescent="0.35">
      <c r="H278" s="2">
        <v>5.8743999999999996</v>
      </c>
      <c r="I278" s="5">
        <v>10.3827</v>
      </c>
    </row>
    <row r="279" spans="8:9" x14ac:dyDescent="0.35">
      <c r="H279" s="2">
        <v>6.0496999999999996</v>
      </c>
      <c r="I279" s="5">
        <v>9.4814000000000007</v>
      </c>
    </row>
    <row r="280" spans="8:9" x14ac:dyDescent="0.35">
      <c r="H280" s="2">
        <v>5.6774009999999997</v>
      </c>
      <c r="I280" s="5">
        <v>9.5607000000000006</v>
      </c>
    </row>
    <row r="281" spans="8:9" x14ac:dyDescent="0.35">
      <c r="H281" s="3">
        <v>6.0492999999999997</v>
      </c>
      <c r="I281" s="5">
        <v>12.7441</v>
      </c>
    </row>
    <row r="282" spans="8:9" x14ac:dyDescent="0.35">
      <c r="H282" s="2">
        <v>6.4573010000000002</v>
      </c>
      <c r="I282" s="5">
        <v>9.2373999999999992</v>
      </c>
    </row>
    <row r="283" spans="8:9" x14ac:dyDescent="0.35">
      <c r="H283" s="3">
        <v>10.823399999999999</v>
      </c>
      <c r="I283" s="5">
        <v>9.8101000000000003</v>
      </c>
    </row>
    <row r="284" spans="8:9" x14ac:dyDescent="0.35">
      <c r="H284" s="2">
        <v>5.5522</v>
      </c>
      <c r="I284" s="5">
        <v>10.2852</v>
      </c>
    </row>
    <row r="285" spans="8:9" x14ac:dyDescent="0.35">
      <c r="H285" s="2">
        <v>5.8673000000000002</v>
      </c>
      <c r="I285" s="5">
        <v>10.0655</v>
      </c>
    </row>
    <row r="286" spans="8:9" x14ac:dyDescent="0.35">
      <c r="H286" s="2">
        <v>5.1444000000000001</v>
      </c>
      <c r="I286" s="5">
        <v>8.7754999999999992</v>
      </c>
    </row>
    <row r="287" spans="8:9" x14ac:dyDescent="0.35">
      <c r="H287" s="3">
        <v>5.7931990000000004</v>
      </c>
      <c r="I287" s="5">
        <v>12.0456</v>
      </c>
    </row>
    <row r="288" spans="8:9" x14ac:dyDescent="0.35">
      <c r="H288" s="3">
        <f>SUBTOTAL(1,H265:H287)</f>
        <v>7.8925959565217365</v>
      </c>
      <c r="I288" s="5">
        <v>12.2417</v>
      </c>
    </row>
    <row r="289" spans="8:9" x14ac:dyDescent="0.35">
      <c r="H289" s="3">
        <v>9.2033009999999997</v>
      </c>
      <c r="I289" s="5">
        <f>SUBTOTAL(1,I265:I288)</f>
        <v>16.432679166666663</v>
      </c>
    </row>
    <row r="290" spans="8:9" x14ac:dyDescent="0.35">
      <c r="H290" s="2">
        <v>9.4155999999999995</v>
      </c>
      <c r="I290" s="5">
        <v>15.487399999999999</v>
      </c>
    </row>
    <row r="291" spans="8:9" x14ac:dyDescent="0.35">
      <c r="H291" s="3">
        <v>8.3292009999999994</v>
      </c>
      <c r="I291" s="5">
        <v>13.1828</v>
      </c>
    </row>
    <row r="292" spans="8:9" x14ac:dyDescent="0.35">
      <c r="H292" s="2">
        <v>15.183001000000001</v>
      </c>
      <c r="I292" s="5">
        <v>12.8627</v>
      </c>
    </row>
    <row r="293" spans="8:9" x14ac:dyDescent="0.35">
      <c r="H293" s="3">
        <v>15.515199000000001</v>
      </c>
      <c r="I293" s="5">
        <v>52.789200000000001</v>
      </c>
    </row>
    <row r="294" spans="8:9" x14ac:dyDescent="0.35">
      <c r="H294" s="2">
        <v>15.6128</v>
      </c>
      <c r="I294" s="5">
        <v>54.883400000000002</v>
      </c>
    </row>
    <row r="295" spans="8:9" x14ac:dyDescent="0.35">
      <c r="H295" s="3">
        <v>18.461300000000001</v>
      </c>
      <c r="I295" s="5">
        <v>53.027999999999999</v>
      </c>
    </row>
    <row r="296" spans="8:9" x14ac:dyDescent="0.35">
      <c r="H296" s="3">
        <v>8.8050010000000007</v>
      </c>
      <c r="I296" s="5">
        <v>54.846600000000002</v>
      </c>
    </row>
    <row r="297" spans="8:9" x14ac:dyDescent="0.35">
      <c r="H297" s="2">
        <v>5.1040999999999999</v>
      </c>
      <c r="I297" s="5">
        <v>12.0418</v>
      </c>
    </row>
    <row r="298" spans="8:9" x14ac:dyDescent="0.35">
      <c r="H298" s="3">
        <v>8.0874009999999998</v>
      </c>
      <c r="I298" s="5">
        <v>7.5903</v>
      </c>
    </row>
    <row r="299" spans="8:9" x14ac:dyDescent="0.35">
      <c r="H299" s="3">
        <v>7.6343009999999998</v>
      </c>
      <c r="I299" s="5">
        <v>11.217599999999999</v>
      </c>
    </row>
    <row r="300" spans="8:9" x14ac:dyDescent="0.35">
      <c r="H300" s="2">
        <v>7.4685990000000002</v>
      </c>
      <c r="I300" s="5">
        <v>15.603899999999999</v>
      </c>
    </row>
    <row r="301" spans="8:9" x14ac:dyDescent="0.35">
      <c r="H301" s="3">
        <v>8.8405000000000005</v>
      </c>
      <c r="I301" s="5">
        <v>11.905200000000001</v>
      </c>
    </row>
    <row r="302" spans="8:9" x14ac:dyDescent="0.35">
      <c r="H302" s="2">
        <v>9.7605009999999996</v>
      </c>
      <c r="I302" s="5">
        <v>11.8424</v>
      </c>
    </row>
    <row r="303" spans="8:9" x14ac:dyDescent="0.35">
      <c r="H303" s="3">
        <v>6.4583000000000004</v>
      </c>
      <c r="I303" s="5">
        <v>14.495799999999999</v>
      </c>
    </row>
    <row r="304" spans="8:9" x14ac:dyDescent="0.35">
      <c r="H304" s="2">
        <v>6.8936010000000003</v>
      </c>
      <c r="I304" s="5">
        <v>9.4284999999999997</v>
      </c>
    </row>
    <row r="305" spans="8:9" x14ac:dyDescent="0.35">
      <c r="H305" s="2">
        <v>6.5137999999999998</v>
      </c>
      <c r="I305" s="5">
        <v>10.754799999999999</v>
      </c>
    </row>
    <row r="306" spans="8:9" x14ac:dyDescent="0.35">
      <c r="H306" s="2">
        <v>6.6135000000000002</v>
      </c>
      <c r="I306" s="5">
        <v>12.573600000000001</v>
      </c>
    </row>
    <row r="307" spans="8:9" x14ac:dyDescent="0.35">
      <c r="H307" s="3">
        <v>6.333901</v>
      </c>
      <c r="I307" s="5">
        <v>9.7629000000000001</v>
      </c>
    </row>
    <row r="308" spans="8:9" x14ac:dyDescent="0.35">
      <c r="H308" s="3">
        <v>5.9527010000000002</v>
      </c>
      <c r="I308" s="5">
        <v>12.2967</v>
      </c>
    </row>
    <row r="309" spans="8:9" x14ac:dyDescent="0.35">
      <c r="H309" s="3">
        <v>6.2664</v>
      </c>
      <c r="I309" s="5">
        <v>9.3248999999999995</v>
      </c>
    </row>
    <row r="310" spans="8:9" x14ac:dyDescent="0.35">
      <c r="H310" s="3">
        <v>7.0998000000000001</v>
      </c>
      <c r="I310" s="5">
        <v>11.756600000000001</v>
      </c>
    </row>
    <row r="311" spans="8:9" x14ac:dyDescent="0.35">
      <c r="H311" s="2">
        <v>5.9161989999999998</v>
      </c>
      <c r="I311" s="5">
        <v>10.0985</v>
      </c>
    </row>
    <row r="312" spans="8:9" x14ac:dyDescent="0.35">
      <c r="H312" s="3">
        <v>6.3407</v>
      </c>
      <c r="I312" s="5">
        <v>8.9883000000000006</v>
      </c>
    </row>
    <row r="313" spans="8:9" x14ac:dyDescent="0.35">
      <c r="H313" s="3">
        <v>5.5100009999999999</v>
      </c>
      <c r="I313" s="5">
        <v>11.9674</v>
      </c>
    </row>
    <row r="314" spans="8:9" x14ac:dyDescent="0.35">
      <c r="H314" s="2">
        <v>6.9455999999999998</v>
      </c>
      <c r="I314" s="5">
        <v>12.627000000000001</v>
      </c>
    </row>
    <row r="315" spans="8:9" x14ac:dyDescent="0.35">
      <c r="H315" s="2">
        <f>SUBTOTAL(1,H289:H314)</f>
        <v>8.6255887692307684</v>
      </c>
      <c r="I315" s="5">
        <v>8.8574999999999999</v>
      </c>
    </row>
    <row r="316" spans="8:9" x14ac:dyDescent="0.35">
      <c r="H316" s="2">
        <v>18.110800000000001</v>
      </c>
      <c r="I316" s="5">
        <f>SUBTOTAL(1,I290:I315)</f>
        <v>18.085146153846154</v>
      </c>
    </row>
    <row r="317" spans="8:9" x14ac:dyDescent="0.35">
      <c r="H317" s="3">
        <v>6.1127000000000002</v>
      </c>
      <c r="I317" s="5">
        <v>57.166400000000003</v>
      </c>
    </row>
    <row r="318" spans="8:9" x14ac:dyDescent="0.35">
      <c r="H318" s="3">
        <v>4.7778999999999998</v>
      </c>
      <c r="I318" s="5">
        <v>6.7286999999999999</v>
      </c>
    </row>
    <row r="319" spans="8:9" x14ac:dyDescent="0.35">
      <c r="H319" s="2">
        <v>4.4729000000000001</v>
      </c>
      <c r="I319" s="5">
        <v>7.2938000000000001</v>
      </c>
    </row>
    <row r="320" spans="8:9" x14ac:dyDescent="0.35">
      <c r="H320" s="2">
        <v>5.6724009999999998</v>
      </c>
      <c r="I320" s="5">
        <v>7.7407000000000004</v>
      </c>
    </row>
    <row r="321" spans="8:9" x14ac:dyDescent="0.35">
      <c r="H321" s="3">
        <v>13.581401</v>
      </c>
      <c r="I321" s="5">
        <v>7.8093000000000004</v>
      </c>
    </row>
    <row r="322" spans="8:9" x14ac:dyDescent="0.35">
      <c r="H322" s="3">
        <v>6.2169999999999996</v>
      </c>
      <c r="I322" s="5">
        <v>20.736499999999999</v>
      </c>
    </row>
    <row r="323" spans="8:9" x14ac:dyDescent="0.35">
      <c r="H323" s="2">
        <v>6.7374999999999998</v>
      </c>
      <c r="I323" s="5">
        <v>12.3401</v>
      </c>
    </row>
    <row r="324" spans="8:9" x14ac:dyDescent="0.35">
      <c r="H324" s="3">
        <v>6.5400999999999998</v>
      </c>
      <c r="I324" s="5">
        <v>10.7477</v>
      </c>
    </row>
    <row r="325" spans="8:9" x14ac:dyDescent="0.35">
      <c r="H325" s="2">
        <v>6.4302999999999999</v>
      </c>
      <c r="I325" s="5">
        <v>14.030099999999999</v>
      </c>
    </row>
    <row r="326" spans="8:9" x14ac:dyDescent="0.35">
      <c r="H326" s="3">
        <v>5.9505990000000004</v>
      </c>
      <c r="I326" s="5">
        <v>11.4642</v>
      </c>
    </row>
    <row r="327" spans="8:9" x14ac:dyDescent="0.35">
      <c r="H327" s="2">
        <v>6.4573999999999998</v>
      </c>
      <c r="I327" s="5">
        <v>11.822100000000001</v>
      </c>
    </row>
    <row r="328" spans="8:9" x14ac:dyDescent="0.35">
      <c r="H328" s="3">
        <v>6.7336</v>
      </c>
      <c r="I328" s="5">
        <v>10.677</v>
      </c>
    </row>
    <row r="329" spans="8:9" x14ac:dyDescent="0.35">
      <c r="H329" s="2">
        <v>7.1791</v>
      </c>
      <c r="I329" s="5">
        <v>15.3835</v>
      </c>
    </row>
    <row r="330" spans="8:9" x14ac:dyDescent="0.35">
      <c r="H330" s="3">
        <v>7.5038999999999998</v>
      </c>
      <c r="I330" s="5">
        <v>11.554</v>
      </c>
    </row>
    <row r="331" spans="8:9" x14ac:dyDescent="0.35">
      <c r="H331" s="2">
        <v>6.9505999999999997</v>
      </c>
      <c r="I331" s="5">
        <v>12.3453</v>
      </c>
    </row>
    <row r="332" spans="8:9" x14ac:dyDescent="0.35">
      <c r="H332" s="2">
        <f>SUBTOTAL(1,H316:H331)</f>
        <v>7.4642625625000001</v>
      </c>
      <c r="I332" s="5">
        <v>11.516500000000001</v>
      </c>
    </row>
    <row r="333" spans="8:9" x14ac:dyDescent="0.35">
      <c r="H333" s="3">
        <v>14.616301</v>
      </c>
      <c r="I333" s="5">
        <v>14.8703</v>
      </c>
    </row>
    <row r="334" spans="8:9" x14ac:dyDescent="0.35">
      <c r="H334" s="2">
        <v>16.576799000000001</v>
      </c>
      <c r="I334" s="5">
        <v>11.428800000000001</v>
      </c>
    </row>
    <row r="335" spans="8:9" x14ac:dyDescent="0.35">
      <c r="H335" s="2">
        <v>24.485399999999998</v>
      </c>
      <c r="I335" s="5">
        <v>11.3651</v>
      </c>
    </row>
    <row r="336" spans="8:9" x14ac:dyDescent="0.35">
      <c r="H336" s="3">
        <v>15.1866</v>
      </c>
      <c r="I336" s="5">
        <v>48.832099999999997</v>
      </c>
    </row>
    <row r="337" spans="8:9" x14ac:dyDescent="0.35">
      <c r="H337" s="2">
        <v>14.968</v>
      </c>
      <c r="I337" s="5">
        <f>SUBTOTAL(1,I317:I336)</f>
        <v>15.792610000000002</v>
      </c>
    </row>
    <row r="338" spans="8:9" x14ac:dyDescent="0.35">
      <c r="H338" s="3">
        <v>7.8513999999999999</v>
      </c>
      <c r="I338" s="5">
        <v>21.887</v>
      </c>
    </row>
    <row r="339" spans="8:9" x14ac:dyDescent="0.35">
      <c r="H339" s="2">
        <v>16.1356</v>
      </c>
      <c r="I339" s="5">
        <v>34.294199999999996</v>
      </c>
    </row>
    <row r="340" spans="8:9" x14ac:dyDescent="0.35">
      <c r="H340" s="2">
        <v>7.812799</v>
      </c>
      <c r="I340" s="5">
        <v>55.9878</v>
      </c>
    </row>
    <row r="341" spans="8:9" x14ac:dyDescent="0.35">
      <c r="H341" s="3">
        <v>11.3019</v>
      </c>
      <c r="I341" s="5">
        <v>53.306199999999997</v>
      </c>
    </row>
    <row r="342" spans="8:9" x14ac:dyDescent="0.35">
      <c r="H342" s="3">
        <v>10.178300999999999</v>
      </c>
      <c r="I342" s="5">
        <v>53.515999999999998</v>
      </c>
    </row>
    <row r="343" spans="8:9" x14ac:dyDescent="0.35">
      <c r="H343" s="2">
        <v>9.7794989999999995</v>
      </c>
      <c r="I343" s="5">
        <v>12.476100000000001</v>
      </c>
    </row>
    <row r="344" spans="8:9" x14ac:dyDescent="0.35">
      <c r="H344" s="2">
        <v>8.8253000000000004</v>
      </c>
      <c r="I344" s="5">
        <v>20.729800000000001</v>
      </c>
    </row>
    <row r="345" spans="8:9" x14ac:dyDescent="0.35">
      <c r="H345" s="3">
        <v>16.168500000000002</v>
      </c>
      <c r="I345" s="5">
        <v>14.8146</v>
      </c>
    </row>
    <row r="346" spans="8:9" x14ac:dyDescent="0.35">
      <c r="H346" s="3">
        <v>8.1562000000000001</v>
      </c>
      <c r="I346" s="5">
        <v>19.928899999999999</v>
      </c>
    </row>
    <row r="347" spans="8:9" x14ac:dyDescent="0.35">
      <c r="H347" s="2">
        <v>17.711099000000001</v>
      </c>
      <c r="I347" s="5">
        <v>260.1977</v>
      </c>
    </row>
    <row r="348" spans="8:9" x14ac:dyDescent="0.35">
      <c r="H348" s="2">
        <v>7.7754000000000003</v>
      </c>
      <c r="I348" s="5">
        <v>25.348099999999999</v>
      </c>
    </row>
    <row r="349" spans="8:9" x14ac:dyDescent="0.35">
      <c r="H349" s="3">
        <v>18.706800999999999</v>
      </c>
      <c r="I349" s="5">
        <v>11.667299999999999</v>
      </c>
    </row>
    <row r="350" spans="8:9" x14ac:dyDescent="0.35">
      <c r="H350" s="2">
        <v>10.992001</v>
      </c>
      <c r="I350" s="5">
        <v>21.916499999999999</v>
      </c>
    </row>
    <row r="351" spans="8:9" x14ac:dyDescent="0.35">
      <c r="H351" s="2">
        <v>8.1317009999999996</v>
      </c>
      <c r="I351" s="5">
        <v>14.586399999999999</v>
      </c>
    </row>
    <row r="352" spans="8:9" x14ac:dyDescent="0.35">
      <c r="H352" s="3">
        <v>10.1295</v>
      </c>
      <c r="I352" s="5">
        <v>20.856400000000001</v>
      </c>
    </row>
    <row r="353" spans="8:9" x14ac:dyDescent="0.35">
      <c r="H353" s="3">
        <f>SUBTOTAL(1,H333:H352)</f>
        <v>12.774455049999997</v>
      </c>
      <c r="I353" s="5">
        <v>10.690200000000001</v>
      </c>
    </row>
    <row r="354" spans="8:9" x14ac:dyDescent="0.35">
      <c r="H354" s="3">
        <v>10.008599999999999</v>
      </c>
      <c r="I354" s="5">
        <v>59.111699999999999</v>
      </c>
    </row>
    <row r="355" spans="8:9" x14ac:dyDescent="0.35">
      <c r="H355" s="2">
        <v>15.066699</v>
      </c>
      <c r="I355" s="5">
        <v>21.752500000000001</v>
      </c>
    </row>
    <row r="356" spans="8:9" x14ac:dyDescent="0.35">
      <c r="H356" s="3">
        <v>15.675501000000001</v>
      </c>
      <c r="I356" s="5">
        <v>10.8354</v>
      </c>
    </row>
    <row r="357" spans="8:9" x14ac:dyDescent="0.35">
      <c r="H357" s="3">
        <v>7.7180999999999997</v>
      </c>
      <c r="I357" s="5">
        <v>21.604299999999999</v>
      </c>
    </row>
    <row r="358" spans="8:9" x14ac:dyDescent="0.35">
      <c r="H358" s="2">
        <v>17.6145</v>
      </c>
      <c r="I358" s="5">
        <f>SUBTOTAL(1,I338:I357)</f>
        <v>38.275355000000012</v>
      </c>
    </row>
    <row r="359" spans="8:9" x14ac:dyDescent="0.35">
      <c r="H359" s="2">
        <v>7.8114999999999997</v>
      </c>
      <c r="I359" s="5">
        <v>15.515000000000001</v>
      </c>
    </row>
    <row r="360" spans="8:9" x14ac:dyDescent="0.35">
      <c r="H360" s="3">
        <v>17.123100000000001</v>
      </c>
      <c r="I360" s="5">
        <v>53.878599999999999</v>
      </c>
    </row>
    <row r="361" spans="8:9" x14ac:dyDescent="0.35">
      <c r="H361" s="3">
        <v>6.2374000000000001</v>
      </c>
      <c r="I361" s="5">
        <v>53.668199999999999</v>
      </c>
    </row>
    <row r="362" spans="8:9" x14ac:dyDescent="0.35">
      <c r="H362" s="3">
        <v>6.9817999999999998</v>
      </c>
      <c r="I362" s="5">
        <v>15.214</v>
      </c>
    </row>
    <row r="363" spans="8:9" x14ac:dyDescent="0.35">
      <c r="H363" s="2">
        <v>9.0731000000000002</v>
      </c>
      <c r="I363" s="5">
        <v>58.082099999999997</v>
      </c>
    </row>
    <row r="364" spans="8:9" x14ac:dyDescent="0.35">
      <c r="H364" s="2">
        <v>7.4122000000000003</v>
      </c>
      <c r="I364" s="5">
        <v>14.490600000000001</v>
      </c>
    </row>
    <row r="365" spans="8:9" x14ac:dyDescent="0.35">
      <c r="H365" s="2">
        <v>6.9574999999999996</v>
      </c>
      <c r="I365" s="5">
        <v>25.743200000000002</v>
      </c>
    </row>
    <row r="366" spans="8:9" x14ac:dyDescent="0.35">
      <c r="H366" s="3">
        <v>8.6308989999999994</v>
      </c>
      <c r="I366" s="5">
        <v>10.8413</v>
      </c>
    </row>
    <row r="367" spans="8:9" x14ac:dyDescent="0.35">
      <c r="H367" s="3">
        <f>SUBTOTAL(1,H354:H366)</f>
        <v>10.485453769230769</v>
      </c>
      <c r="I367" s="5">
        <v>11.805300000000001</v>
      </c>
    </row>
    <row r="368" spans="8:9" x14ac:dyDescent="0.35">
      <c r="H368" s="2">
        <v>5.0734000000000004</v>
      </c>
      <c r="I368" s="5">
        <v>20.786200000000001</v>
      </c>
    </row>
    <row r="369" spans="8:9" x14ac:dyDescent="0.35">
      <c r="H369" s="3">
        <v>5.6665000000000001</v>
      </c>
      <c r="I369" s="5">
        <v>9.5641999999999996</v>
      </c>
    </row>
    <row r="370" spans="8:9" x14ac:dyDescent="0.35">
      <c r="H370" s="2">
        <v>4.9156009999999997</v>
      </c>
      <c r="I370" s="5">
        <v>9.9705999999999992</v>
      </c>
    </row>
    <row r="371" spans="8:9" x14ac:dyDescent="0.35">
      <c r="H371" s="3">
        <v>5.8652990000000003</v>
      </c>
      <c r="I371" s="5">
        <v>17.083400000000001</v>
      </c>
    </row>
    <row r="372" spans="8:9" x14ac:dyDescent="0.35">
      <c r="H372" s="2">
        <v>5.5315000000000003</v>
      </c>
      <c r="I372" s="5">
        <f>SUBTOTAL(1,I359:I371)</f>
        <v>24.357130769230768</v>
      </c>
    </row>
    <row r="373" spans="8:9" x14ac:dyDescent="0.35">
      <c r="H373" s="3">
        <v>5.1882999999999999</v>
      </c>
      <c r="I373" s="5">
        <v>8.6593999999999998</v>
      </c>
    </row>
    <row r="374" spans="8:9" x14ac:dyDescent="0.35">
      <c r="H374" s="2">
        <v>5.8882000000000003</v>
      </c>
      <c r="I374" s="5">
        <v>11.9078</v>
      </c>
    </row>
    <row r="375" spans="8:9" x14ac:dyDescent="0.35">
      <c r="H375" s="3">
        <v>5.5086000000000004</v>
      </c>
      <c r="I375" s="5">
        <v>10.4701</v>
      </c>
    </row>
    <row r="376" spans="8:9" x14ac:dyDescent="0.35">
      <c r="H376" s="2">
        <v>6.2906000000000004</v>
      </c>
      <c r="I376" s="5">
        <v>11.189299999999999</v>
      </c>
    </row>
    <row r="377" spans="8:9" x14ac:dyDescent="0.35">
      <c r="H377" s="3">
        <v>7.1800009999999999</v>
      </c>
      <c r="I377" s="5">
        <v>8.1226000000000003</v>
      </c>
    </row>
    <row r="378" spans="8:9" x14ac:dyDescent="0.35">
      <c r="H378" s="2">
        <v>5.9228990000000001</v>
      </c>
      <c r="I378" s="5">
        <v>12.4505</v>
      </c>
    </row>
    <row r="379" spans="8:9" x14ac:dyDescent="0.35">
      <c r="H379" s="3">
        <v>5.6166</v>
      </c>
      <c r="I379" s="5">
        <v>9.1715999999999998</v>
      </c>
    </row>
    <row r="380" spans="8:9" x14ac:dyDescent="0.35">
      <c r="H380" s="2">
        <v>14.942201000000001</v>
      </c>
      <c r="I380" s="5">
        <v>9.1760999999999999</v>
      </c>
    </row>
    <row r="381" spans="8:9" x14ac:dyDescent="0.35">
      <c r="H381" s="2">
        <f>SUBTOTAL(1,H368:H380)</f>
        <v>6.4299769999999992</v>
      </c>
      <c r="I381" s="5">
        <v>12.312799999999999</v>
      </c>
    </row>
    <row r="382" spans="8:9" x14ac:dyDescent="0.35">
      <c r="H382" s="2">
        <v>4.4829999999999997</v>
      </c>
      <c r="I382" s="5">
        <v>8.6964000000000006</v>
      </c>
    </row>
    <row r="383" spans="8:9" x14ac:dyDescent="0.35">
      <c r="H383" s="3">
        <v>16.336099999999998</v>
      </c>
      <c r="I383" s="5">
        <v>8.6239000000000008</v>
      </c>
    </row>
    <row r="384" spans="8:9" x14ac:dyDescent="0.35">
      <c r="H384" s="2">
        <v>10.2006</v>
      </c>
      <c r="I384" s="5">
        <v>9.5533000000000001</v>
      </c>
    </row>
    <row r="385" spans="8:9" x14ac:dyDescent="0.35">
      <c r="H385" s="3">
        <v>9.8280010000000004</v>
      </c>
      <c r="I385" s="5">
        <v>20.455200000000001</v>
      </c>
    </row>
    <row r="386" spans="8:9" x14ac:dyDescent="0.35">
      <c r="H386" s="2">
        <v>15.911199999999999</v>
      </c>
      <c r="I386" s="5">
        <f>SUBTOTAL(1,I373:I385)</f>
        <v>10.829923076923077</v>
      </c>
    </row>
    <row r="387" spans="8:9" x14ac:dyDescent="0.35">
      <c r="H387" s="3">
        <v>9.8992009999999997</v>
      </c>
      <c r="I387" s="5">
        <v>7.0202999999999998</v>
      </c>
    </row>
    <row r="388" spans="8:9" x14ac:dyDescent="0.35">
      <c r="H388" s="2">
        <v>10.423299</v>
      </c>
      <c r="I388" s="5">
        <v>55.994999999999997</v>
      </c>
    </row>
    <row r="389" spans="8:9" x14ac:dyDescent="0.35">
      <c r="H389" s="2">
        <f>SUBTOTAL(1,H382:H388)</f>
        <v>11.011628714285715</v>
      </c>
      <c r="I389" s="5">
        <v>22.8461</v>
      </c>
    </row>
    <row r="390" spans="8:9" x14ac:dyDescent="0.35">
      <c r="H390" s="3">
        <v>11.546201</v>
      </c>
      <c r="I390" s="5">
        <v>18.007200000000001</v>
      </c>
    </row>
    <row r="391" spans="8:9" x14ac:dyDescent="0.35">
      <c r="H391" s="3">
        <v>7.2248999999999999</v>
      </c>
      <c r="I391" s="5">
        <v>19.6997</v>
      </c>
    </row>
    <row r="392" spans="8:9" x14ac:dyDescent="0.35">
      <c r="H392" s="2">
        <v>6.791499</v>
      </c>
      <c r="I392" s="5">
        <v>20.524000000000001</v>
      </c>
    </row>
    <row r="393" spans="8:9" x14ac:dyDescent="0.35">
      <c r="H393" s="2">
        <v>7.2720010000000004</v>
      </c>
      <c r="I393" s="5">
        <v>22.724399999999999</v>
      </c>
    </row>
    <row r="394" spans="8:9" x14ac:dyDescent="0.35">
      <c r="H394" s="3">
        <v>15.935499999999999</v>
      </c>
      <c r="I394" s="5">
        <f>SUBTOTAL(1,I387:I393)</f>
        <v>23.830957142857141</v>
      </c>
    </row>
    <row r="395" spans="8:9" x14ac:dyDescent="0.35">
      <c r="H395" s="2">
        <v>8.4</v>
      </c>
      <c r="I395" s="5">
        <v>17.345400000000001</v>
      </c>
    </row>
    <row r="396" spans="8:9" x14ac:dyDescent="0.35">
      <c r="H396" s="2">
        <v>8.7006010000000007</v>
      </c>
      <c r="I396" s="5">
        <v>16.940999999999999</v>
      </c>
    </row>
    <row r="397" spans="8:9" x14ac:dyDescent="0.35">
      <c r="H397" s="2">
        <v>8.1006990000000005</v>
      </c>
      <c r="I397" s="5">
        <v>12.4467</v>
      </c>
    </row>
    <row r="398" spans="8:9" x14ac:dyDescent="0.35">
      <c r="H398" s="3">
        <v>5.8003</v>
      </c>
      <c r="I398" s="5">
        <v>14.2318</v>
      </c>
    </row>
    <row r="399" spans="8:9" x14ac:dyDescent="0.35">
      <c r="H399" s="3">
        <v>5.7321</v>
      </c>
      <c r="I399" s="5">
        <v>53.028399999999998</v>
      </c>
    </row>
    <row r="400" spans="8:9" x14ac:dyDescent="0.35">
      <c r="H400" s="2">
        <v>6.5362999999999998</v>
      </c>
      <c r="I400" s="5">
        <v>13.7681</v>
      </c>
    </row>
    <row r="401" spans="8:9" x14ac:dyDescent="0.35">
      <c r="H401" s="3">
        <v>5.4845990000000002</v>
      </c>
      <c r="I401" s="5">
        <v>12.764799999999999</v>
      </c>
    </row>
    <row r="402" spans="8:9" x14ac:dyDescent="0.35">
      <c r="H402" s="2">
        <v>5.3357999999999999</v>
      </c>
      <c r="I402" s="5">
        <v>18.049499999999998</v>
      </c>
    </row>
    <row r="403" spans="8:9" x14ac:dyDescent="0.35">
      <c r="H403" s="2">
        <v>5.3015999999999996</v>
      </c>
      <c r="I403" s="5">
        <v>11.2807</v>
      </c>
    </row>
    <row r="404" spans="8:9" x14ac:dyDescent="0.35">
      <c r="H404" s="3">
        <v>5.7180999999999997</v>
      </c>
      <c r="I404" s="5">
        <v>11.171900000000001</v>
      </c>
    </row>
    <row r="405" spans="8:9" x14ac:dyDescent="0.35">
      <c r="H405" s="2">
        <v>4.9545000000000003</v>
      </c>
      <c r="I405" s="5">
        <v>10.186</v>
      </c>
    </row>
    <row r="406" spans="8:9" x14ac:dyDescent="0.35">
      <c r="H406" s="3">
        <v>5.8139000000000003</v>
      </c>
      <c r="I406" s="5">
        <v>10.5091</v>
      </c>
    </row>
    <row r="407" spans="8:9" x14ac:dyDescent="0.35">
      <c r="H407" s="3">
        <v>5.8281010000000002</v>
      </c>
      <c r="I407" s="5">
        <v>9.5124999999999993</v>
      </c>
    </row>
    <row r="408" spans="8:9" x14ac:dyDescent="0.35">
      <c r="H408" s="2">
        <v>6.0948010000000004</v>
      </c>
      <c r="I408" s="5">
        <v>10.186999999999999</v>
      </c>
    </row>
    <row r="409" spans="8:9" x14ac:dyDescent="0.35">
      <c r="H409" s="3">
        <v>5.6374009999999997</v>
      </c>
      <c r="I409" s="5">
        <v>10.2403</v>
      </c>
    </row>
    <row r="410" spans="8:9" x14ac:dyDescent="0.35">
      <c r="H410" s="3">
        <v>5.2374999999999998</v>
      </c>
      <c r="I410" s="5">
        <v>9.2637</v>
      </c>
    </row>
    <row r="411" spans="8:9" x14ac:dyDescent="0.35">
      <c r="H411" s="2">
        <v>5.6973989999999999</v>
      </c>
      <c r="I411" s="5">
        <v>10.0953</v>
      </c>
    </row>
    <row r="412" spans="8:9" x14ac:dyDescent="0.35">
      <c r="H412" s="3">
        <v>5.6623000000000001</v>
      </c>
      <c r="I412" s="5">
        <v>9.6045999999999996</v>
      </c>
    </row>
    <row r="413" spans="8:9" x14ac:dyDescent="0.35">
      <c r="H413" s="2">
        <v>5.3139000000000003</v>
      </c>
      <c r="I413" s="5">
        <v>12.5869</v>
      </c>
    </row>
    <row r="414" spans="8:9" x14ac:dyDescent="0.35">
      <c r="H414" s="3">
        <v>5.3097000000000003</v>
      </c>
      <c r="I414" s="5">
        <v>8.5418000000000003</v>
      </c>
    </row>
    <row r="415" spans="8:9" x14ac:dyDescent="0.35">
      <c r="H415" s="2">
        <v>4.9549009999999996</v>
      </c>
      <c r="I415" s="5">
        <v>9.1204000000000001</v>
      </c>
    </row>
    <row r="416" spans="8:9" x14ac:dyDescent="0.35">
      <c r="H416" s="3">
        <v>5.618201</v>
      </c>
      <c r="I416" s="5">
        <v>11.9094</v>
      </c>
    </row>
    <row r="417" spans="8:9" x14ac:dyDescent="0.35">
      <c r="H417" s="3">
        <v>5.3784999999999998</v>
      </c>
      <c r="I417" s="5">
        <v>9.0366999999999997</v>
      </c>
    </row>
    <row r="418" spans="8:9" x14ac:dyDescent="0.35">
      <c r="H418" s="3">
        <v>5.8369</v>
      </c>
      <c r="I418" s="5">
        <v>9.5562000000000005</v>
      </c>
    </row>
    <row r="419" spans="8:9" x14ac:dyDescent="0.35">
      <c r="H419" s="2">
        <v>5.2347000000000001</v>
      </c>
      <c r="I419" s="5">
        <v>9.4319000000000006</v>
      </c>
    </row>
    <row r="420" spans="8:9" x14ac:dyDescent="0.35">
      <c r="H420" s="3">
        <v>5.7965</v>
      </c>
      <c r="I420" s="5">
        <v>9.6890999999999998</v>
      </c>
    </row>
    <row r="421" spans="8:9" x14ac:dyDescent="0.35">
      <c r="H421" s="3">
        <f>SUBTOTAL(1,H390:H420)</f>
        <v>6.5241743225806443</v>
      </c>
      <c r="I421" s="5">
        <v>9.5187000000000008</v>
      </c>
    </row>
    <row r="422" spans="8:9" x14ac:dyDescent="0.35">
      <c r="H422" s="2">
        <v>9.2660999999999998</v>
      </c>
      <c r="I422" s="5">
        <v>9.1287000000000003</v>
      </c>
    </row>
    <row r="423" spans="8:9" x14ac:dyDescent="0.35">
      <c r="H423" s="3">
        <v>8.0134000000000007</v>
      </c>
      <c r="I423" s="5">
        <v>12.2841</v>
      </c>
    </row>
    <row r="424" spans="8:9" x14ac:dyDescent="0.35">
      <c r="H424" s="2">
        <v>9.0611999999999995</v>
      </c>
      <c r="I424" s="5">
        <v>9.6119000000000003</v>
      </c>
    </row>
    <row r="425" spans="8:9" x14ac:dyDescent="0.35">
      <c r="H425" s="3">
        <v>7.3078000000000003</v>
      </c>
      <c r="I425" s="5">
        <v>9.1123999999999992</v>
      </c>
    </row>
    <row r="426" spans="8:9" x14ac:dyDescent="0.35">
      <c r="H426" s="3">
        <v>9.0055999999999994</v>
      </c>
      <c r="I426" s="5">
        <f>SUBTOTAL(1,I395:I425)</f>
        <v>12.585645161290323</v>
      </c>
    </row>
    <row r="427" spans="8:9" x14ac:dyDescent="0.35">
      <c r="H427" s="2">
        <v>14.653900999999999</v>
      </c>
      <c r="I427" s="5">
        <v>21.218699999999998</v>
      </c>
    </row>
    <row r="428" spans="8:9" x14ac:dyDescent="0.35">
      <c r="H428" s="3">
        <v>13.768800000000001</v>
      </c>
      <c r="I428" s="5">
        <v>11.5646</v>
      </c>
    </row>
    <row r="429" spans="8:9" x14ac:dyDescent="0.35">
      <c r="H429" s="2">
        <v>14.1981</v>
      </c>
      <c r="I429" s="5">
        <v>13.3294</v>
      </c>
    </row>
    <row r="430" spans="8:9" x14ac:dyDescent="0.35">
      <c r="H430" s="3">
        <v>15.4917</v>
      </c>
      <c r="I430" s="5">
        <v>12.9694</v>
      </c>
    </row>
    <row r="431" spans="8:9" x14ac:dyDescent="0.35">
      <c r="H431" s="2">
        <v>14.810601</v>
      </c>
      <c r="I431" s="5">
        <v>11.139699999999999</v>
      </c>
    </row>
    <row r="432" spans="8:9" x14ac:dyDescent="0.35">
      <c r="H432" s="3">
        <v>14.3085</v>
      </c>
      <c r="I432" s="5">
        <v>54.068899999999999</v>
      </c>
    </row>
    <row r="433" spans="8:9" x14ac:dyDescent="0.35">
      <c r="H433" s="3">
        <v>6.986999</v>
      </c>
      <c r="I433" s="5">
        <v>53.032600000000002</v>
      </c>
    </row>
    <row r="434" spans="8:9" x14ac:dyDescent="0.35">
      <c r="H434" s="2">
        <v>7.271001</v>
      </c>
      <c r="I434" s="5">
        <v>52.275799999999997</v>
      </c>
    </row>
    <row r="435" spans="8:9" x14ac:dyDescent="0.35">
      <c r="H435" s="3">
        <v>8.6065000000000005</v>
      </c>
      <c r="I435" s="5">
        <v>53.462800000000001</v>
      </c>
    </row>
    <row r="436" spans="8:9" x14ac:dyDescent="0.35">
      <c r="H436" s="2">
        <v>6.0330000000000004</v>
      </c>
      <c r="I436" s="5">
        <v>55.1145</v>
      </c>
    </row>
    <row r="437" spans="8:9" x14ac:dyDescent="0.35">
      <c r="H437" s="3">
        <v>6.2074990000000003</v>
      </c>
      <c r="I437" s="5">
        <v>51.821399999999997</v>
      </c>
    </row>
    <row r="438" spans="8:9" x14ac:dyDescent="0.35">
      <c r="H438" s="2">
        <v>7.1269989999999996</v>
      </c>
      <c r="I438" s="5">
        <v>11.0198</v>
      </c>
    </row>
    <row r="439" spans="8:9" x14ac:dyDescent="0.35">
      <c r="H439" s="2">
        <v>6.3000990000000003</v>
      </c>
      <c r="I439" s="5">
        <v>12.013400000000001</v>
      </c>
    </row>
    <row r="440" spans="8:9" x14ac:dyDescent="0.35">
      <c r="H440" s="3">
        <v>5.8492990000000002</v>
      </c>
      <c r="I440" s="5">
        <v>11.7386</v>
      </c>
    </row>
    <row r="441" spans="8:9" x14ac:dyDescent="0.35">
      <c r="H441" s="2">
        <v>5.5342000000000002</v>
      </c>
      <c r="I441" s="5">
        <v>11.900399999999999</v>
      </c>
    </row>
    <row r="442" spans="8:9" x14ac:dyDescent="0.35">
      <c r="H442" s="3">
        <v>5.6933999999999996</v>
      </c>
      <c r="I442" s="5">
        <v>8.9722000000000008</v>
      </c>
    </row>
    <row r="443" spans="8:9" x14ac:dyDescent="0.35">
      <c r="H443" s="3">
        <v>6.0605989999999998</v>
      </c>
      <c r="I443" s="5">
        <v>9.7143999999999995</v>
      </c>
    </row>
    <row r="444" spans="8:9" x14ac:dyDescent="0.35">
      <c r="H444" s="3">
        <v>5.9534000000000002</v>
      </c>
      <c r="I444" s="5">
        <v>21.0471</v>
      </c>
    </row>
    <row r="445" spans="8:9" x14ac:dyDescent="0.35">
      <c r="H445" s="2">
        <v>4.924099</v>
      </c>
      <c r="I445" s="5">
        <v>13.167299999999999</v>
      </c>
    </row>
    <row r="446" spans="8:9" x14ac:dyDescent="0.35">
      <c r="H446" s="2">
        <v>5.2618999999999998</v>
      </c>
      <c r="I446" s="5">
        <v>8.6509999999999998</v>
      </c>
    </row>
    <row r="447" spans="8:9" x14ac:dyDescent="0.35">
      <c r="H447" s="3">
        <v>6.468801</v>
      </c>
      <c r="I447" s="5">
        <v>9.7129999999999992</v>
      </c>
    </row>
    <row r="448" spans="8:9" x14ac:dyDescent="0.35">
      <c r="H448" s="3">
        <v>6.0275999999999996</v>
      </c>
      <c r="I448" s="5">
        <v>11.6852</v>
      </c>
    </row>
    <row r="449" spans="8:9" x14ac:dyDescent="0.35">
      <c r="H449" s="3">
        <v>6.3406010000000004</v>
      </c>
      <c r="I449" s="5">
        <v>11.4863</v>
      </c>
    </row>
    <row r="450" spans="8:9" x14ac:dyDescent="0.35">
      <c r="H450" s="2">
        <v>5.3170000000000002</v>
      </c>
      <c r="I450" s="5">
        <v>8.9631000000000007</v>
      </c>
    </row>
    <row r="451" spans="8:9" x14ac:dyDescent="0.35">
      <c r="H451" s="2">
        <v>5.1983009999999998</v>
      </c>
      <c r="I451" s="5">
        <v>8.6364999999999998</v>
      </c>
    </row>
    <row r="452" spans="8:9" x14ac:dyDescent="0.35">
      <c r="H452" s="2">
        <v>5.7012999999999998</v>
      </c>
      <c r="I452" s="5">
        <v>9.5740999999999996</v>
      </c>
    </row>
    <row r="453" spans="8:9" x14ac:dyDescent="0.35">
      <c r="H453" s="3">
        <v>6.2248989999999997</v>
      </c>
      <c r="I453" s="5">
        <v>11.943</v>
      </c>
    </row>
    <row r="454" spans="8:9" x14ac:dyDescent="0.35">
      <c r="H454" s="3">
        <v>5.8148010000000001</v>
      </c>
      <c r="I454" s="5">
        <v>9.6827000000000005</v>
      </c>
    </row>
    <row r="455" spans="8:9" x14ac:dyDescent="0.35">
      <c r="H455" s="3">
        <v>5.9488000000000003</v>
      </c>
      <c r="I455" s="5">
        <v>9.6328999999999994</v>
      </c>
    </row>
    <row r="456" spans="8:9" x14ac:dyDescent="0.35">
      <c r="H456" s="2">
        <v>5.7434989999999999</v>
      </c>
      <c r="I456" s="5">
        <v>11.517799999999999</v>
      </c>
    </row>
    <row r="457" spans="8:9" x14ac:dyDescent="0.35">
      <c r="H457" s="3">
        <v>5.9133990000000001</v>
      </c>
      <c r="I457" s="5">
        <v>9.4677000000000007</v>
      </c>
    </row>
    <row r="458" spans="8:9" x14ac:dyDescent="0.35">
      <c r="H458" s="2">
        <v>5.7085999999999997</v>
      </c>
      <c r="I458" s="5">
        <v>9.5271000000000008</v>
      </c>
    </row>
    <row r="459" spans="8:9" x14ac:dyDescent="0.35">
      <c r="H459" s="2">
        <v>6.0997000000000003</v>
      </c>
      <c r="I459" s="5">
        <v>11.062799999999999</v>
      </c>
    </row>
    <row r="460" spans="8:9" x14ac:dyDescent="0.35">
      <c r="H460" s="3">
        <v>5.6025</v>
      </c>
      <c r="I460" s="5">
        <v>11.487500000000001</v>
      </c>
    </row>
    <row r="461" spans="8:9" x14ac:dyDescent="0.35">
      <c r="H461" s="2">
        <v>5.9065000000000003</v>
      </c>
      <c r="I461" s="5">
        <v>9.5274000000000001</v>
      </c>
    </row>
    <row r="462" spans="8:9" x14ac:dyDescent="0.35">
      <c r="H462" s="3">
        <v>5.5751989999999996</v>
      </c>
      <c r="I462" s="5">
        <v>9.7573000000000008</v>
      </c>
    </row>
    <row r="463" spans="8:9" x14ac:dyDescent="0.35">
      <c r="H463" s="2">
        <v>5.6608000000000001</v>
      </c>
      <c r="I463" s="5">
        <v>12.3332</v>
      </c>
    </row>
    <row r="464" spans="8:9" x14ac:dyDescent="0.35">
      <c r="H464" s="2">
        <v>5.6071989999999996</v>
      </c>
      <c r="I464" s="5">
        <v>9.0846</v>
      </c>
    </row>
    <row r="465" spans="8:9" x14ac:dyDescent="0.35">
      <c r="H465" s="3">
        <v>5.5650000000000004</v>
      </c>
      <c r="I465" s="5">
        <v>8.7963000000000005</v>
      </c>
    </row>
    <row r="466" spans="8:9" x14ac:dyDescent="0.35">
      <c r="H466" s="3">
        <f>SUBTOTAL(1,H422:H465)</f>
        <v>7.4572544318181819</v>
      </c>
      <c r="I466" s="5">
        <v>12.5945</v>
      </c>
    </row>
    <row r="467" spans="8:9" x14ac:dyDescent="0.35">
      <c r="H467" s="3">
        <v>7.6151</v>
      </c>
      <c r="I467" s="5">
        <v>8.8172999999999995</v>
      </c>
    </row>
    <row r="468" spans="8:9" x14ac:dyDescent="0.35">
      <c r="H468" s="2">
        <v>3.9813010000000002</v>
      </c>
      <c r="I468" s="5">
        <v>8.9229000000000003</v>
      </c>
    </row>
    <row r="469" spans="8:9" x14ac:dyDescent="0.35">
      <c r="H469" s="2">
        <v>5.8718000000000004</v>
      </c>
      <c r="I469" s="5">
        <v>8.2738999999999994</v>
      </c>
    </row>
    <row r="470" spans="8:9" x14ac:dyDescent="0.35">
      <c r="H470" s="3">
        <v>5.8766990000000003</v>
      </c>
      <c r="I470" s="5">
        <v>9.4244000000000003</v>
      </c>
    </row>
    <row r="471" spans="8:9" x14ac:dyDescent="0.35">
      <c r="H471" s="2">
        <v>6.1620999999999997</v>
      </c>
      <c r="I471" s="5">
        <f>SUBTOTAL(1,I427:I470)</f>
        <v>16.821215909090913</v>
      </c>
    </row>
    <row r="472" spans="8:9" x14ac:dyDescent="0.35">
      <c r="H472" s="3">
        <v>6.4588999999999999</v>
      </c>
      <c r="I472" s="5">
        <v>12.2271</v>
      </c>
    </row>
    <row r="473" spans="8:9" x14ac:dyDescent="0.35">
      <c r="H473" s="2">
        <v>6.1697009999999999</v>
      </c>
      <c r="I473" s="5">
        <v>6.0559000000000003</v>
      </c>
    </row>
    <row r="474" spans="8:9" x14ac:dyDescent="0.35">
      <c r="H474" s="3">
        <v>6.3942009999999998</v>
      </c>
      <c r="I474" s="5">
        <v>9.9616000000000007</v>
      </c>
    </row>
    <row r="475" spans="8:9" x14ac:dyDescent="0.35">
      <c r="H475" s="2">
        <v>6.5114000000000001</v>
      </c>
      <c r="I475" s="5">
        <v>14.4971</v>
      </c>
    </row>
    <row r="476" spans="8:9" x14ac:dyDescent="0.35">
      <c r="H476" s="3">
        <v>6.2967000000000004</v>
      </c>
      <c r="I476" s="5">
        <v>10.776999999999999</v>
      </c>
    </row>
    <row r="477" spans="8:9" x14ac:dyDescent="0.35">
      <c r="H477" s="2">
        <v>6.6295989999999998</v>
      </c>
      <c r="I477" s="5">
        <v>10.887600000000001</v>
      </c>
    </row>
    <row r="478" spans="8:9" x14ac:dyDescent="0.35">
      <c r="H478" s="3">
        <v>6.3426999999999998</v>
      </c>
      <c r="I478" s="5">
        <v>11.9922</v>
      </c>
    </row>
    <row r="479" spans="8:9" x14ac:dyDescent="0.35">
      <c r="H479" s="2">
        <v>22.269400000000001</v>
      </c>
      <c r="I479" s="5">
        <v>12.7134</v>
      </c>
    </row>
    <row r="480" spans="8:9" x14ac:dyDescent="0.35">
      <c r="H480">
        <f>SUBTOTAL(1,H467:H479)</f>
        <v>7.4292000769230775</v>
      </c>
      <c r="I480" s="5">
        <v>9.9161999999999999</v>
      </c>
    </row>
    <row r="481" spans="8:9" x14ac:dyDescent="0.35">
      <c r="H481">
        <f>SUBTOTAL(1,H2:H479)</f>
        <v>6.8490324442013115</v>
      </c>
      <c r="I481" s="5">
        <v>9.5473999999999997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Comparison-myPc-vs-pc2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MARÍA VACARO GOYTIA</dc:creator>
  <cp:lastModifiedBy>GABRIEL MARÍA VACARO GOYTIA</cp:lastModifiedBy>
  <dcterms:created xsi:type="dcterms:W3CDTF">2024-05-16T16:18:54Z</dcterms:created>
  <dcterms:modified xsi:type="dcterms:W3CDTF">2024-05-16T16:30:32Z</dcterms:modified>
</cp:coreProperties>
</file>