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Gym\000-class\C0722G1\09-project\02-sprint-2\00-Product\"/>
    </mc:Choice>
  </mc:AlternateContent>
  <xr:revisionPtr revIDLastSave="0" documentId="13_ncr:1_{DE253328-FE2E-47E2-B26A-85D8F4EF20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-project" sheetId="15" r:id="rId1"/>
    <sheet name="C0722G1" sheetId="14" r:id="rId2"/>
    <sheet name="Status" sheetId="13" state="hidden" r:id="rId3"/>
  </sheets>
  <definedNames>
    <definedName name="Status">Status!$B$2:$B$6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gFB00MgVfkZnMDq/YaNsBvrrWQuQ=="/>
    </ext>
  </extLst>
</workbook>
</file>

<file path=xl/calcChain.xml><?xml version="1.0" encoding="utf-8"?>
<calcChain xmlns="http://schemas.openxmlformats.org/spreadsheetml/2006/main">
  <c r="B19" i="15" l="1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B5" i="14"/>
  <c r="B6" i="14" s="1"/>
  <c r="B7" i="14" s="1"/>
  <c r="B8" i="14" s="1"/>
  <c r="B9" i="14" s="1"/>
  <c r="B10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E5" i="14"/>
  <c r="E4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B11" i="14" l="1"/>
  <c r="B12" i="14" s="1"/>
</calcChain>
</file>

<file path=xl/sharedStrings.xml><?xml version="1.0" encoding="utf-8"?>
<sst xmlns="http://schemas.openxmlformats.org/spreadsheetml/2006/main" count="96" uniqueCount="78">
  <si>
    <t>OK</t>
  </si>
  <si>
    <t>NG</t>
  </si>
  <si>
    <t>No</t>
  </si>
  <si>
    <t>Exercise</t>
  </si>
  <si>
    <t>NG -&gt; NG</t>
  </si>
  <si>
    <t>Bài tập đã OK, kéo task sang Done</t>
  </si>
  <si>
    <t>Bài tập chưa tốt, vui lòng fix comment</t>
  </si>
  <si>
    <t>NG -&gt; OK</t>
  </si>
  <si>
    <t>Bài tập đã fix và review OK</t>
  </si>
  <si>
    <t>Bài tập cần fix comment gấp, đã quá deadline</t>
  </si>
  <si>
    <t>Chưa review</t>
  </si>
  <si>
    <t>Topic</t>
  </si>
  <si>
    <t>Total of Class</t>
  </si>
  <si>
    <t>Day 1</t>
  </si>
  <si>
    <t>ERD</t>
  </si>
  <si>
    <t>Day 2</t>
  </si>
  <si>
    <t>Day 3</t>
  </si>
  <si>
    <t>Angular</t>
  </si>
  <si>
    <t>Spring Boot</t>
  </si>
  <si>
    <t>Day 4</t>
  </si>
  <si>
    <t>Day 6</t>
  </si>
  <si>
    <t>Day 7</t>
  </si>
  <si>
    <t>Day 8</t>
  </si>
  <si>
    <t>Spring Boot - Authentication</t>
  </si>
  <si>
    <t>Angular - Authentication</t>
  </si>
  <si>
    <t>Spring Boot - Authorization</t>
  </si>
  <si>
    <t>Angular - Authorization</t>
  </si>
  <si>
    <t>Day 9</t>
  </si>
  <si>
    <t>Spring Boot - Search</t>
  </si>
  <si>
    <t>Angular - Search</t>
  </si>
  <si>
    <t>Prototype - Login</t>
  </si>
  <si>
    <t>Prototype - HomePage</t>
  </si>
  <si>
    <t>Prototype - Detail Book</t>
  </si>
  <si>
    <t>Prototype - Cart</t>
  </si>
  <si>
    <t>Spring Boot - HomePage</t>
  </si>
  <si>
    <t>Angular - HomePage</t>
  </si>
  <si>
    <t>Day 10</t>
  </si>
  <si>
    <t>Spring Boot - Add Cart</t>
  </si>
  <si>
    <t>Angular - Add Cart</t>
  </si>
  <si>
    <t>Spring Boot - Demo Authen/Autho</t>
  </si>
  <si>
    <t>Angular - Demo Authen/Autho</t>
  </si>
  <si>
    <t>Day 5</t>
  </si>
  <si>
    <t>Spring Boot - Demo Paypal</t>
  </si>
  <si>
    <t>Angular - Demo Paypal</t>
  </si>
  <si>
    <t>Day 11</t>
  </si>
  <si>
    <t>Spring Boot - Paypal</t>
  </si>
  <si>
    <t>Angular - Paypal</t>
  </si>
  <si>
    <t>Day 12</t>
  </si>
  <si>
    <t>Day 13</t>
  </si>
  <si>
    <t>Spring Boot - Detail Book</t>
  </si>
  <si>
    <t>Angular - Detail Book</t>
  </si>
  <si>
    <t>Day 14</t>
  </si>
  <si>
    <t>Spring Boot - History Order</t>
  </si>
  <si>
    <t>Angular - History Order</t>
  </si>
  <si>
    <t>Day 15</t>
  </si>
  <si>
    <t>Spring Boot - View Info</t>
  </si>
  <si>
    <t>Angular - View Info</t>
  </si>
  <si>
    <t>Module 6</t>
  </si>
  <si>
    <t>Student</t>
  </si>
  <si>
    <t>Project</t>
  </si>
  <si>
    <t>Note</t>
  </si>
  <si>
    <t>Nguyễn Văn Huy</t>
  </si>
  <si>
    <t>Trần Đặng Quang Anh</t>
  </si>
  <si>
    <t>Nguyễn Phước Sang</t>
  </si>
  <si>
    <t>Trịnh Minh Đức</t>
  </si>
  <si>
    <t>Lê Tạ Hà Phương</t>
  </si>
  <si>
    <t>Nguyễn Thị Cẩm Vân</t>
  </si>
  <si>
    <t>Đặng Phương Bảo</t>
  </si>
  <si>
    <t>Đỗ Đức Uy</t>
  </si>
  <si>
    <t>Đặng Nhật Huy</t>
  </si>
  <si>
    <t>Ung Quốc Nhân</t>
  </si>
  <si>
    <t>Phan Thanh Long</t>
  </si>
  <si>
    <t>Lê Anh Đạt</t>
  </si>
  <si>
    <t>Hồ Hải Học</t>
  </si>
  <si>
    <t>Lại Văn Ngọc</t>
  </si>
  <si>
    <t>Lê Bảo Khánh</t>
  </si>
  <si>
    <t>Nguyễn Duy Dũng</t>
  </si>
  <si>
    <t>Trần Quốc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</si>
</sst>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4" fillId="0" borderId="0"/>
    <xf numFmtId="0" fontId="14" fillId="0" borderId="0" applyNumberFormat="0" applyFill="0" applyBorder="0" applyAlignment="0" applyProtection="0"/>
    <xf numFmtId="0" fontId="16" fillId="0" borderId="0"/>
  </cellStyleXfs>
  <cellXfs count="35">
    <xf numFmtId="0" fontId="0" fillId="0" borderId="0" xfId="0" applyFont="1" applyAlignment="1"/>
    <xf numFmtId="49" fontId="6" fillId="2" borderId="1" xfId="0" applyNumberFormat="1" applyFont="1" applyFill="1" applyBorder="1" applyAlignment="1">
      <alignment vertical="center" wrapText="1"/>
    </xf>
    <xf numFmtId="49" fontId="5" fillId="0" borderId="0" xfId="0" applyNumberFormat="1" applyFont="1" applyAlignment="1"/>
    <xf numFmtId="49" fontId="5" fillId="0" borderId="1" xfId="0" applyNumberFormat="1" applyFont="1" applyBorder="1" applyAlignment="1"/>
    <xf numFmtId="49" fontId="5" fillId="0" borderId="1" xfId="0" applyNumberFormat="1" applyFont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13" fillId="5" borderId="1" xfId="1" applyFont="1" applyFill="1" applyBorder="1" applyAlignment="1">
      <alignment horizontal="center" vertical="center" wrapText="1"/>
    </xf>
    <xf numFmtId="49" fontId="4" fillId="0" borderId="0" xfId="1" applyNumberFormat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  <xf numFmtId="49" fontId="10" fillId="8" borderId="3" xfId="1" applyNumberFormat="1" applyFont="1" applyFill="1" applyBorder="1" applyAlignment="1">
      <alignment horizontal="center" vertical="center" wrapText="1"/>
    </xf>
    <xf numFmtId="49" fontId="10" fillId="7" borderId="3" xfId="1" applyNumberFormat="1" applyFont="1" applyFill="1" applyBorder="1" applyAlignment="1">
      <alignment horizontal="center" vertical="center" wrapText="1"/>
    </xf>
    <xf numFmtId="49" fontId="10" fillId="7" borderId="7" xfId="1" applyNumberFormat="1" applyFont="1" applyFill="1" applyBorder="1" applyAlignment="1">
      <alignment horizontal="center" vertical="center" wrapText="1"/>
    </xf>
    <xf numFmtId="14" fontId="10" fillId="8" borderId="6" xfId="1" applyNumberFormat="1" applyFont="1" applyFill="1" applyBorder="1" applyAlignment="1">
      <alignment horizontal="center" vertical="center" textRotation="180" wrapText="1"/>
    </xf>
    <xf numFmtId="14" fontId="12" fillId="8" borderId="4" xfId="1" applyNumberFormat="1" applyFont="1" applyFill="1" applyBorder="1" applyAlignment="1">
      <alignment vertical="center" wrapText="1"/>
    </xf>
    <xf numFmtId="0" fontId="4" fillId="0" borderId="3" xfId="1" applyBorder="1" applyAlignment="1">
      <alignment horizontal="left" vertical="center" textRotation="180"/>
    </xf>
    <xf numFmtId="0" fontId="2" fillId="0" borderId="1" xfId="1" applyFont="1" applyBorder="1" applyAlignment="1">
      <alignment horizontal="center" vertical="center" textRotation="180" wrapText="1"/>
    </xf>
    <xf numFmtId="49" fontId="4" fillId="0" borderId="0" xfId="1" applyNumberFormat="1" applyAlignment="1">
      <alignment horizontal="center" vertical="center" wrapText="1"/>
    </xf>
    <xf numFmtId="0" fontId="17" fillId="0" borderId="0" xfId="3" applyFont="1"/>
    <xf numFmtId="0" fontId="18" fillId="7" borderId="9" xfId="3" applyFont="1" applyFill="1" applyBorder="1" applyAlignment="1">
      <alignment horizontal="center" vertical="center" wrapText="1"/>
    </xf>
    <xf numFmtId="0" fontId="18" fillId="7" borderId="10" xfId="3" applyFont="1" applyFill="1" applyBorder="1" applyAlignment="1">
      <alignment horizontal="center" vertical="center" wrapText="1"/>
    </xf>
    <xf numFmtId="0" fontId="19" fillId="0" borderId="11" xfId="3" applyFont="1" applyBorder="1" applyAlignment="1">
      <alignment horizontal="center" vertical="center" wrapText="1"/>
    </xf>
    <xf numFmtId="0" fontId="19" fillId="0" borderId="12" xfId="3" applyFont="1" applyBorder="1" applyAlignment="1">
      <alignment vertical="center" wrapText="1"/>
    </xf>
    <xf numFmtId="0" fontId="19" fillId="9" borderId="12" xfId="3" applyFont="1" applyFill="1" applyBorder="1" applyAlignment="1">
      <alignment wrapText="1"/>
    </xf>
    <xf numFmtId="0" fontId="1" fillId="0" borderId="1" xfId="1" applyFont="1" applyBorder="1" applyAlignment="1">
      <alignment horizontal="center" vertical="center" textRotation="180" wrapText="1"/>
    </xf>
    <xf numFmtId="0" fontId="2" fillId="0" borderId="1" xfId="1" applyFont="1" applyBorder="1" applyAlignment="1">
      <alignment horizontal="center" vertical="center" textRotation="180" wrapText="1"/>
    </xf>
    <xf numFmtId="0" fontId="3" fillId="0" borderId="1" xfId="1" applyFont="1" applyBorder="1" applyAlignment="1">
      <alignment horizontal="center" vertical="center" textRotation="180" wrapText="1"/>
    </xf>
    <xf numFmtId="49" fontId="11" fillId="4" borderId="4" xfId="1" applyNumberFormat="1" applyFont="1" applyFill="1" applyBorder="1" applyAlignment="1">
      <alignment horizontal="center" vertical="center" wrapText="1"/>
    </xf>
    <xf numFmtId="49" fontId="11" fillId="4" borderId="5" xfId="1" applyNumberFormat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textRotation="180" wrapText="1"/>
    </xf>
    <xf numFmtId="0" fontId="2" fillId="0" borderId="3" xfId="1" applyFont="1" applyBorder="1" applyAlignment="1">
      <alignment horizontal="center" vertical="center" textRotation="180" wrapText="1"/>
    </xf>
    <xf numFmtId="0" fontId="2" fillId="0" borderId="2" xfId="1" applyFont="1" applyBorder="1" applyAlignment="1">
      <alignment horizontal="center" vertical="center" textRotation="180" wrapText="1"/>
    </xf>
    <xf numFmtId="0" fontId="3" fillId="0" borderId="3" xfId="1" applyFont="1" applyBorder="1" applyAlignment="1">
      <alignment horizontal="center" vertical="center" textRotation="180" wrapText="1"/>
    </xf>
  </cellXfs>
  <cellStyles count="4">
    <cellStyle name="Hyperlink 2" xfId="2" xr:uid="{EBDE218B-BB59-4481-AE30-0E71DF0C5DC7}"/>
    <cellStyle name="Normal" xfId="0" builtinId="0"/>
    <cellStyle name="Normal 2" xfId="1" xr:uid="{7F2A7C90-383D-4C43-BA49-0CDD7CA0A06B}"/>
    <cellStyle name="Normal 3" xfId="3" xr:uid="{9A159D4E-3704-4E93-BBC2-CBEE65913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9187-E10E-44D8-BC6A-BD4A7E8F1CB4}">
  <dimension ref="B1:E19"/>
  <sheetViews>
    <sheetView tabSelected="1" workbookViewId="0"/>
  </sheetViews>
  <sheetFormatPr defaultRowHeight="14.5" x14ac:dyDescent="0.35"/>
  <cols>
    <col min="1" max="2" width="8.6640625" style="20"/>
    <col min="3" max="3" width="18.83203125" style="20" customWidth="1"/>
    <col min="4" max="4" width="52.9140625" style="20" customWidth="1"/>
    <col min="5" max="5" width="23.4140625" style="20" customWidth="1"/>
    <col min="6" max="16384" width="8.6640625" style="20"/>
  </cols>
  <sheetData>
    <row r="1" spans="2:5" ht="15" thickBot="1" x14ac:dyDescent="0.4"/>
    <row r="2" spans="2:5" ht="15" thickBot="1" x14ac:dyDescent="0.4">
      <c r="B2" s="21" t="s">
        <v>2</v>
      </c>
      <c r="C2" s="22" t="s">
        <v>58</v>
      </c>
      <c r="D2" s="22" t="s">
        <v>59</v>
      </c>
      <c r="E2" s="22" t="s">
        <v>60</v>
      </c>
    </row>
    <row r="3" spans="2:5" ht="15" thickBot="1" x14ac:dyDescent="0.4">
      <c r="B3" s="23">
        <f xml:space="preserve"> ROW() - 2</f>
        <v>1</v>
      </c>
      <c r="C3" s="24" t="s">
        <v>63</v>
      </c>
      <c r="D3" s="24"/>
      <c r="E3" s="24"/>
    </row>
    <row r="4" spans="2:5" ht="15" thickBot="1" x14ac:dyDescent="0.4">
      <c r="B4" s="23">
        <f t="shared" ref="B4:B19" si="0" xml:space="preserve"> ROW() - 2</f>
        <v>2</v>
      </c>
      <c r="C4" s="24" t="s">
        <v>64</v>
      </c>
      <c r="D4" s="24"/>
      <c r="E4" s="24"/>
    </row>
    <row r="5" spans="2:5" ht="15" thickBot="1" x14ac:dyDescent="0.4">
      <c r="B5" s="23">
        <f t="shared" si="0"/>
        <v>3</v>
      </c>
      <c r="C5" s="24" t="s">
        <v>65</v>
      </c>
      <c r="D5" s="24"/>
      <c r="E5" s="24"/>
    </row>
    <row r="6" spans="2:5" ht="15" thickBot="1" x14ac:dyDescent="0.4">
      <c r="B6" s="23">
        <f t="shared" si="0"/>
        <v>4</v>
      </c>
      <c r="C6" s="24" t="s">
        <v>66</v>
      </c>
      <c r="D6" s="25"/>
      <c r="E6" s="25"/>
    </row>
    <row r="7" spans="2:5" ht="15" thickBot="1" x14ac:dyDescent="0.4">
      <c r="B7" s="23">
        <f t="shared" si="0"/>
        <v>5</v>
      </c>
      <c r="C7" s="24" t="s">
        <v>67</v>
      </c>
      <c r="D7" s="25"/>
      <c r="E7" s="25"/>
    </row>
    <row r="8" spans="2:5" ht="15" thickBot="1" x14ac:dyDescent="0.4">
      <c r="B8" s="23">
        <f t="shared" si="0"/>
        <v>6</v>
      </c>
      <c r="C8" s="24" t="s">
        <v>68</v>
      </c>
      <c r="D8" s="24"/>
      <c r="E8" s="24"/>
    </row>
    <row r="9" spans="2:5" ht="15" thickBot="1" x14ac:dyDescent="0.4">
      <c r="B9" s="23">
        <f t="shared" si="0"/>
        <v>7</v>
      </c>
      <c r="C9" s="24" t="s">
        <v>69</v>
      </c>
      <c r="D9" s="24"/>
      <c r="E9" s="24"/>
    </row>
    <row r="10" spans="2:5" ht="15" thickBot="1" x14ac:dyDescent="0.4">
      <c r="B10" s="23">
        <f t="shared" si="0"/>
        <v>8</v>
      </c>
      <c r="C10" s="24" t="s">
        <v>70</v>
      </c>
      <c r="D10" s="24"/>
      <c r="E10" s="24"/>
    </row>
    <row r="11" spans="2:5" ht="15" thickBot="1" x14ac:dyDescent="0.4">
      <c r="B11" s="23">
        <f t="shared" si="0"/>
        <v>9</v>
      </c>
      <c r="C11" s="24" t="s">
        <v>71</v>
      </c>
      <c r="D11" s="24"/>
      <c r="E11" s="24"/>
    </row>
    <row r="12" spans="2:5" ht="15" thickBot="1" x14ac:dyDescent="0.4">
      <c r="B12" s="23">
        <f t="shared" si="0"/>
        <v>10</v>
      </c>
      <c r="C12" s="24" t="s">
        <v>72</v>
      </c>
      <c r="D12" s="24"/>
      <c r="E12" s="24"/>
    </row>
    <row r="13" spans="2:5" ht="15" thickBot="1" x14ac:dyDescent="0.4">
      <c r="B13" s="23">
        <f t="shared" si="0"/>
        <v>11</v>
      </c>
      <c r="C13" s="24" t="s">
        <v>62</v>
      </c>
      <c r="D13" s="24"/>
      <c r="E13" s="24"/>
    </row>
    <row r="14" spans="2:5" ht="15" thickBot="1" x14ac:dyDescent="0.4">
      <c r="B14" s="23">
        <f t="shared" si="0"/>
        <v>12</v>
      </c>
      <c r="C14" s="24" t="s">
        <v>73</v>
      </c>
      <c r="D14" s="24"/>
      <c r="E14" s="24"/>
    </row>
    <row r="15" spans="2:5" ht="15" thickBot="1" x14ac:dyDescent="0.4">
      <c r="B15" s="23">
        <f t="shared" si="0"/>
        <v>13</v>
      </c>
      <c r="C15" s="24" t="s">
        <v>61</v>
      </c>
      <c r="D15" s="24"/>
      <c r="E15" s="24"/>
    </row>
    <row r="16" spans="2:5" ht="15" thickBot="1" x14ac:dyDescent="0.4">
      <c r="B16" s="23">
        <f t="shared" si="0"/>
        <v>14</v>
      </c>
      <c r="C16" s="24" t="s">
        <v>74</v>
      </c>
      <c r="D16" s="24"/>
      <c r="E16" s="24"/>
    </row>
    <row r="17" spans="2:5" ht="15" thickBot="1" x14ac:dyDescent="0.4">
      <c r="B17" s="23">
        <f t="shared" si="0"/>
        <v>15</v>
      </c>
      <c r="C17" s="24" t="s">
        <v>75</v>
      </c>
      <c r="D17" s="24"/>
      <c r="E17" s="24"/>
    </row>
    <row r="18" spans="2:5" ht="15" thickBot="1" x14ac:dyDescent="0.4">
      <c r="B18" s="23">
        <f t="shared" si="0"/>
        <v>16</v>
      </c>
      <c r="C18" s="24" t="s">
        <v>76</v>
      </c>
      <c r="D18" s="24"/>
      <c r="E18" s="24"/>
    </row>
    <row r="19" spans="2:5" ht="15" thickBot="1" x14ac:dyDescent="0.4">
      <c r="B19" s="23">
        <f t="shared" si="0"/>
        <v>17</v>
      </c>
      <c r="C19" s="24" t="s">
        <v>77</v>
      </c>
      <c r="D19" s="24"/>
      <c r="E1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6D81-0C54-4EE2-898F-8A7EEF3EB58F}">
  <dimension ref="B2:V3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ColWidth="8.4140625" defaultRowHeight="14.5" x14ac:dyDescent="0.3"/>
  <cols>
    <col min="1" max="1" width="8.4140625" style="9"/>
    <col min="2" max="2" width="4.58203125" style="9" customWidth="1"/>
    <col min="3" max="3" width="7.9140625" style="19" bestFit="1" customWidth="1"/>
    <col min="4" max="4" width="23.33203125" style="9" customWidth="1"/>
    <col min="5" max="5" width="12.58203125" style="9" customWidth="1"/>
    <col min="6" max="22" width="3.08203125" style="9" bestFit="1" customWidth="1"/>
    <col min="23" max="16384" width="8.4140625" style="9"/>
  </cols>
  <sheetData>
    <row r="2" spans="2:22" ht="18.75" customHeight="1" x14ac:dyDescent="0.3">
      <c r="B2" s="29" t="s">
        <v>57</v>
      </c>
      <c r="C2" s="30"/>
      <c r="D2" s="30"/>
      <c r="E2" s="16">
        <v>44973</v>
      </c>
      <c r="F2" s="8">
        <f t="shared" ref="F2:V2" si="0">COUNTIF(F4:F22, "&lt;&gt;")</f>
        <v>0</v>
      </c>
      <c r="G2" s="8">
        <f t="shared" si="0"/>
        <v>0</v>
      </c>
      <c r="H2" s="8">
        <f t="shared" si="0"/>
        <v>0</v>
      </c>
      <c r="I2" s="8">
        <f t="shared" si="0"/>
        <v>0</v>
      </c>
      <c r="J2" s="8">
        <f t="shared" si="0"/>
        <v>0</v>
      </c>
      <c r="K2" s="8">
        <f t="shared" si="0"/>
        <v>0</v>
      </c>
      <c r="L2" s="8">
        <f t="shared" si="0"/>
        <v>0</v>
      </c>
      <c r="M2" s="8">
        <f t="shared" si="0"/>
        <v>0</v>
      </c>
      <c r="N2" s="8">
        <f t="shared" si="0"/>
        <v>0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  <c r="S2" s="8">
        <f t="shared" si="0"/>
        <v>0</v>
      </c>
      <c r="T2" s="8">
        <f t="shared" si="0"/>
        <v>0</v>
      </c>
      <c r="U2" s="8">
        <f t="shared" si="0"/>
        <v>0</v>
      </c>
      <c r="V2" s="8">
        <f t="shared" si="0"/>
        <v>0</v>
      </c>
    </row>
    <row r="3" spans="2:22" ht="117" customHeight="1" x14ac:dyDescent="0.3">
      <c r="B3" s="13" t="s">
        <v>2</v>
      </c>
      <c r="C3" s="12" t="s">
        <v>11</v>
      </c>
      <c r="D3" s="12" t="s">
        <v>3</v>
      </c>
      <c r="E3" s="14" t="s">
        <v>12</v>
      </c>
      <c r="F3" s="15" t="s">
        <v>63</v>
      </c>
      <c r="G3" s="15" t="s">
        <v>64</v>
      </c>
      <c r="H3" s="15" t="s">
        <v>65</v>
      </c>
      <c r="I3" s="15" t="s">
        <v>66</v>
      </c>
      <c r="J3" s="15" t="s">
        <v>67</v>
      </c>
      <c r="K3" s="15" t="s">
        <v>68</v>
      </c>
      <c r="L3" s="15" t="s">
        <v>69</v>
      </c>
      <c r="M3" s="15" t="s">
        <v>70</v>
      </c>
      <c r="N3" s="15" t="s">
        <v>71</v>
      </c>
      <c r="O3" s="15" t="s">
        <v>72</v>
      </c>
      <c r="P3" s="15" t="s">
        <v>62</v>
      </c>
      <c r="Q3" s="15" t="s">
        <v>73</v>
      </c>
      <c r="R3" s="15" t="s">
        <v>61</v>
      </c>
      <c r="S3" s="15" t="s">
        <v>74</v>
      </c>
      <c r="T3" s="15" t="s">
        <v>75</v>
      </c>
      <c r="U3" s="15" t="s">
        <v>76</v>
      </c>
      <c r="V3" s="15" t="s">
        <v>77</v>
      </c>
    </row>
    <row r="4" spans="2:22" ht="32.5" customHeight="1" x14ac:dyDescent="0.3">
      <c r="B4" s="10">
        <v>1</v>
      </c>
      <c r="C4" s="18" t="s">
        <v>13</v>
      </c>
      <c r="D4" s="1" t="s">
        <v>14</v>
      </c>
      <c r="E4" s="11">
        <f>COUNTIF(F4:V4, "&lt;&gt;")</f>
        <v>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2:22" ht="32.5" customHeight="1" x14ac:dyDescent="0.3">
      <c r="B5" s="10">
        <f xml:space="preserve"> B4 + 1</f>
        <v>2</v>
      </c>
      <c r="C5" s="31" t="s">
        <v>15</v>
      </c>
      <c r="D5" s="1" t="s">
        <v>30</v>
      </c>
      <c r="E5" s="11">
        <f>COUNTIF(F5:V5, "&lt;&gt;")</f>
        <v>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2:22" ht="32.5" customHeight="1" x14ac:dyDescent="0.3">
      <c r="B6" s="10">
        <f t="shared" ref="B6:B24" si="1" xml:space="preserve"> B5 + 1</f>
        <v>3</v>
      </c>
      <c r="C6" s="32"/>
      <c r="D6" s="1" t="s">
        <v>31</v>
      </c>
      <c r="E6" s="11">
        <f>COUNTIF(F6:V6, "&lt;&gt;")</f>
        <v>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2:22" ht="32.5" customHeight="1" x14ac:dyDescent="0.3">
      <c r="B7" s="10">
        <f t="shared" si="1"/>
        <v>4</v>
      </c>
      <c r="C7" s="33" t="s">
        <v>16</v>
      </c>
      <c r="D7" s="1" t="s">
        <v>32</v>
      </c>
      <c r="E7" s="11">
        <f>COUNTIF(F7:V7, "&lt;&gt;")</f>
        <v>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2:22" ht="32.5" customHeight="1" x14ac:dyDescent="0.3">
      <c r="B8" s="10">
        <f t="shared" si="1"/>
        <v>5</v>
      </c>
      <c r="C8" s="32"/>
      <c r="D8" s="1" t="s">
        <v>33</v>
      </c>
      <c r="E8" s="11">
        <f>COUNTIF(F8:V8, "&lt;&gt;")</f>
        <v>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2:22" ht="32.5" customHeight="1" x14ac:dyDescent="0.3">
      <c r="B9" s="10">
        <f t="shared" si="1"/>
        <v>6</v>
      </c>
      <c r="C9" s="33" t="s">
        <v>19</v>
      </c>
      <c r="D9" s="1" t="s">
        <v>17</v>
      </c>
      <c r="E9" s="11">
        <f>COUNTIF(F9:V9, "&lt;&gt;")</f>
        <v>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2:22" ht="32.5" customHeight="1" x14ac:dyDescent="0.3">
      <c r="B10" s="10">
        <f t="shared" si="1"/>
        <v>7</v>
      </c>
      <c r="C10" s="34"/>
      <c r="D10" s="1" t="s">
        <v>18</v>
      </c>
      <c r="E10" s="11">
        <f>COUNTIF(F10:V10, "&lt;&gt;")</f>
        <v>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2:22" ht="32.5" customHeight="1" x14ac:dyDescent="0.3">
      <c r="B11" s="10">
        <f t="shared" si="1"/>
        <v>8</v>
      </c>
      <c r="C11" s="26" t="s">
        <v>41</v>
      </c>
      <c r="D11" s="1" t="s">
        <v>39</v>
      </c>
      <c r="E11" s="11">
        <f>COUNTIF(F11:V11, "&lt;&gt;")</f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2:22" ht="32.5" customHeight="1" x14ac:dyDescent="0.3">
      <c r="B12" s="10">
        <f t="shared" ref="B12" si="2" xml:space="preserve"> B11 + 1</f>
        <v>9</v>
      </c>
      <c r="C12" s="27"/>
      <c r="D12" s="1" t="s">
        <v>40</v>
      </c>
      <c r="E12" s="11">
        <f>COUNTIF(F12:V12, "&lt;&gt;")</f>
        <v>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2:22" ht="32.5" customHeight="1" x14ac:dyDescent="0.3">
      <c r="B13" s="10">
        <f xml:space="preserve"> B10 + 1</f>
        <v>8</v>
      </c>
      <c r="C13" s="27" t="s">
        <v>20</v>
      </c>
      <c r="D13" s="1" t="s">
        <v>23</v>
      </c>
      <c r="E13" s="11">
        <f>COUNTIF(F13:V13, "&lt;&gt;")</f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2:22" ht="32.5" customHeight="1" x14ac:dyDescent="0.3">
      <c r="B14" s="10">
        <f t="shared" si="1"/>
        <v>9</v>
      </c>
      <c r="C14" s="27"/>
      <c r="D14" s="1" t="s">
        <v>24</v>
      </c>
      <c r="E14" s="11">
        <f>COUNTIF(F14:V14, "&lt;&gt;")</f>
        <v>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2:22" ht="32.5" customHeight="1" x14ac:dyDescent="0.3">
      <c r="B15" s="10">
        <f t="shared" si="1"/>
        <v>10</v>
      </c>
      <c r="C15" s="27" t="s">
        <v>21</v>
      </c>
      <c r="D15" s="1" t="s">
        <v>25</v>
      </c>
      <c r="E15" s="11">
        <f>COUNTIF(F15:V15, "&lt;&gt;")</f>
        <v>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2:22" ht="32.5" customHeight="1" x14ac:dyDescent="0.3">
      <c r="B16" s="10">
        <f t="shared" si="1"/>
        <v>11</v>
      </c>
      <c r="C16" s="27"/>
      <c r="D16" s="1" t="s">
        <v>26</v>
      </c>
      <c r="E16" s="11">
        <f>COUNTIF(F16:V16, "&lt;&gt;")</f>
        <v>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2:22" ht="32.5" customHeight="1" x14ac:dyDescent="0.3">
      <c r="B17" s="10">
        <f t="shared" si="1"/>
        <v>12</v>
      </c>
      <c r="C17" s="27" t="s">
        <v>22</v>
      </c>
      <c r="D17" s="1" t="s">
        <v>34</v>
      </c>
      <c r="E17" s="11">
        <f>COUNTIF(F17:V17, "&lt;&gt;")</f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2:22" ht="32.5" customHeight="1" x14ac:dyDescent="0.3">
      <c r="B18" s="10">
        <f t="shared" si="1"/>
        <v>13</v>
      </c>
      <c r="C18" s="27"/>
      <c r="D18" s="1" t="s">
        <v>35</v>
      </c>
      <c r="E18" s="11">
        <f>COUNTIF(F18:V18, "&lt;&gt;")</f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2:22" ht="32.5" customHeight="1" x14ac:dyDescent="0.3">
      <c r="B19" s="10">
        <f t="shared" si="1"/>
        <v>14</v>
      </c>
      <c r="C19" s="28" t="s">
        <v>27</v>
      </c>
      <c r="D19" s="1" t="s">
        <v>28</v>
      </c>
      <c r="E19" s="11">
        <f>COUNTIF(F19:V19, "&lt;&gt;")</f>
        <v>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2:22" ht="32.5" customHeight="1" x14ac:dyDescent="0.3">
      <c r="B20" s="10">
        <f t="shared" si="1"/>
        <v>15</v>
      </c>
      <c r="C20" s="28"/>
      <c r="D20" s="1" t="s">
        <v>29</v>
      </c>
      <c r="E20" s="11">
        <f>COUNTIF(F20:V20, "&lt;&gt;")</f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2:22" ht="32.5" customHeight="1" x14ac:dyDescent="0.3">
      <c r="B21" s="10">
        <f t="shared" si="1"/>
        <v>16</v>
      </c>
      <c r="C21" s="26" t="s">
        <v>36</v>
      </c>
      <c r="D21" s="1" t="s">
        <v>37</v>
      </c>
      <c r="E21" s="11">
        <f>COUNTIF(F21:V21, "&lt;&gt;")</f>
        <v>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2:22" ht="32.5" customHeight="1" x14ac:dyDescent="0.3">
      <c r="B22" s="10">
        <f t="shared" si="1"/>
        <v>17</v>
      </c>
      <c r="C22" s="28"/>
      <c r="D22" s="1" t="s">
        <v>38</v>
      </c>
      <c r="E22" s="11">
        <f>COUNTIF(F22:V22, "&lt;&gt;")</f>
        <v>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2:22" ht="32.5" customHeight="1" x14ac:dyDescent="0.3">
      <c r="B23" s="10">
        <f t="shared" si="1"/>
        <v>18</v>
      </c>
      <c r="C23" s="26" t="s">
        <v>44</v>
      </c>
      <c r="D23" s="1" t="s">
        <v>42</v>
      </c>
      <c r="E23" s="11">
        <f>COUNTIF(F23:V23, "&lt;&gt;")</f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2:22" ht="32.5" customHeight="1" x14ac:dyDescent="0.3">
      <c r="B24" s="10">
        <f t="shared" si="1"/>
        <v>19</v>
      </c>
      <c r="C24" s="27"/>
      <c r="D24" s="1" t="s">
        <v>43</v>
      </c>
      <c r="E24" s="11">
        <f>COUNTIF(F24:V24, "&lt;&gt;")</f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2:22" ht="32.5" customHeight="1" x14ac:dyDescent="0.3">
      <c r="B25" s="10">
        <f t="shared" ref="B25:B26" si="3" xml:space="preserve"> B24 + 1</f>
        <v>20</v>
      </c>
      <c r="C25" s="26" t="s">
        <v>47</v>
      </c>
      <c r="D25" s="1" t="s">
        <v>45</v>
      </c>
      <c r="E25" s="11">
        <f>COUNTIF(F25:V25, "&lt;&gt;")</f>
        <v>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2:22" ht="32.5" customHeight="1" x14ac:dyDescent="0.3">
      <c r="B26" s="10">
        <f t="shared" si="3"/>
        <v>21</v>
      </c>
      <c r="C26" s="27"/>
      <c r="D26" s="1" t="s">
        <v>46</v>
      </c>
      <c r="E26" s="11">
        <f>COUNTIF(F26:V26, "&lt;&gt;")</f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2:22" ht="32.5" customHeight="1" x14ac:dyDescent="0.3">
      <c r="B27" s="10">
        <f t="shared" ref="B27:B28" si="4" xml:space="preserve"> B26 + 1</f>
        <v>22</v>
      </c>
      <c r="C27" s="26" t="s">
        <v>48</v>
      </c>
      <c r="D27" s="1" t="s">
        <v>49</v>
      </c>
      <c r="E27" s="11">
        <f>COUNTIF(F27:V27, "&lt;&gt;")</f>
        <v>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2:22" ht="32.5" customHeight="1" x14ac:dyDescent="0.3">
      <c r="B28" s="10">
        <f t="shared" si="4"/>
        <v>23</v>
      </c>
      <c r="C28" s="27"/>
      <c r="D28" s="1" t="s">
        <v>50</v>
      </c>
      <c r="E28" s="11">
        <f>COUNTIF(F28:V28, "&lt;&gt;")</f>
        <v>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2:22" ht="32.5" customHeight="1" x14ac:dyDescent="0.3">
      <c r="B29" s="10">
        <f t="shared" ref="B29:B30" si="5" xml:space="preserve"> B28 + 1</f>
        <v>24</v>
      </c>
      <c r="C29" s="26" t="s">
        <v>51</v>
      </c>
      <c r="D29" s="1" t="s">
        <v>52</v>
      </c>
      <c r="E29" s="11">
        <f>COUNTIF(F29:V29, "&lt;&gt;")</f>
        <v>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2:22" ht="32.5" customHeight="1" x14ac:dyDescent="0.3">
      <c r="B30" s="10">
        <f t="shared" si="5"/>
        <v>25</v>
      </c>
      <c r="C30" s="27"/>
      <c r="D30" s="1" t="s">
        <v>53</v>
      </c>
      <c r="E30" s="11">
        <f>COUNTIF(F30:V30, "&lt;&gt;")</f>
        <v>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2:22" ht="32.5" customHeight="1" x14ac:dyDescent="0.3">
      <c r="B31" s="10">
        <f t="shared" ref="B31:B32" si="6" xml:space="preserve"> B30 + 1</f>
        <v>26</v>
      </c>
      <c r="C31" s="26" t="s">
        <v>54</v>
      </c>
      <c r="D31" s="1" t="s">
        <v>55</v>
      </c>
      <c r="E31" s="11">
        <f>COUNTIF(F31:V31, "&lt;&gt;")</f>
        <v>0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2:22" ht="32.5" customHeight="1" x14ac:dyDescent="0.3">
      <c r="B32" s="10">
        <f t="shared" si="6"/>
        <v>27</v>
      </c>
      <c r="C32" s="27"/>
      <c r="D32" s="1" t="s">
        <v>56</v>
      </c>
      <c r="E32" s="11">
        <f>COUNTIF(F32:V32, "&lt;&gt;")</f>
        <v>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</sheetData>
  <mergeCells count="15">
    <mergeCell ref="C19:C20"/>
    <mergeCell ref="C21:C22"/>
    <mergeCell ref="B2:D2"/>
    <mergeCell ref="C5:C6"/>
    <mergeCell ref="C9:C10"/>
    <mergeCell ref="C13:C14"/>
    <mergeCell ref="C7:C8"/>
    <mergeCell ref="C15:C16"/>
    <mergeCell ref="C17:C18"/>
    <mergeCell ref="C11:C12"/>
    <mergeCell ref="C23:C24"/>
    <mergeCell ref="C25:C26"/>
    <mergeCell ref="C27:C28"/>
    <mergeCell ref="C29:C30"/>
    <mergeCell ref="C31:C32"/>
  </mergeCells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13BA-219F-455D-85CD-C4802BF75E4F}">
  <dimension ref="B2:C6"/>
  <sheetViews>
    <sheetView workbookViewId="0">
      <selection activeCell="C4" sqref="C4"/>
    </sheetView>
  </sheetViews>
  <sheetFormatPr defaultColWidth="9" defaultRowHeight="14.5" x14ac:dyDescent="0.35"/>
  <cols>
    <col min="1" max="1" width="9" style="2"/>
    <col min="2" max="2" width="9.1640625" style="2" customWidth="1"/>
    <col min="3" max="3" width="36.33203125" style="2" bestFit="1" customWidth="1"/>
    <col min="4" max="16384" width="9" style="2"/>
  </cols>
  <sheetData>
    <row r="2" spans="2:3" x14ac:dyDescent="0.35">
      <c r="B2" s="4"/>
      <c r="C2" s="3" t="s">
        <v>10</v>
      </c>
    </row>
    <row r="3" spans="2:3" x14ac:dyDescent="0.35">
      <c r="B3" s="5" t="s">
        <v>0</v>
      </c>
      <c r="C3" s="3" t="s">
        <v>5</v>
      </c>
    </row>
    <row r="4" spans="2:3" x14ac:dyDescent="0.35">
      <c r="B4" s="6" t="s">
        <v>1</v>
      </c>
      <c r="C4" s="3" t="s">
        <v>6</v>
      </c>
    </row>
    <row r="5" spans="2:3" x14ac:dyDescent="0.35">
      <c r="B5" s="5" t="s">
        <v>7</v>
      </c>
      <c r="C5" s="3" t="s">
        <v>8</v>
      </c>
    </row>
    <row r="6" spans="2:3" x14ac:dyDescent="0.35">
      <c r="B6" s="7" t="s">
        <v>4</v>
      </c>
      <c r="C6" s="3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list-project</vt:lpstr>
      <vt:lpstr>C0722G1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</dc:creator>
  <cp:lastModifiedBy>Pato</cp:lastModifiedBy>
  <dcterms:created xsi:type="dcterms:W3CDTF">2015-06-05T18:17:20Z</dcterms:created>
  <dcterms:modified xsi:type="dcterms:W3CDTF">2023-02-12T06:24:46Z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41aab577-fc14-48de-8454-ff7fba9a60fe</vt:lpwstr>
  </property>
</Properties>
</file>